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E66183F8-1153-4AD0-847A-C53191DB8B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езон осень -зима город 7-10" sheetId="1" r:id="rId1"/>
    <sheet name="сезон осень-зима город11-18" sheetId="2" r:id="rId2"/>
    <sheet name="Лист3" sheetId="3" r:id="rId3"/>
  </sheets>
  <definedNames>
    <definedName name="_xlnm.Print_Area" localSheetId="0">'Сезон осень -зима город 7-10'!$A$1:$P$463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0" i="2" l="1"/>
  <c r="D120" i="2"/>
  <c r="E120" i="2"/>
  <c r="F120" i="2"/>
  <c r="G120" i="2"/>
  <c r="H120" i="2"/>
  <c r="I120" i="2"/>
  <c r="J120" i="2"/>
  <c r="K120" i="2"/>
  <c r="L120" i="2"/>
  <c r="M120" i="2"/>
  <c r="N120" i="2"/>
  <c r="O120" i="2"/>
  <c r="D56" i="2"/>
  <c r="E56" i="2"/>
  <c r="F56" i="2"/>
  <c r="G56" i="2"/>
  <c r="H56" i="2"/>
  <c r="I56" i="2"/>
  <c r="J56" i="2"/>
  <c r="K56" i="2"/>
  <c r="L56" i="2"/>
  <c r="M56" i="2"/>
  <c r="N56" i="2"/>
  <c r="O56" i="2"/>
  <c r="O209" i="2" l="1"/>
  <c r="N209" i="2"/>
  <c r="M209" i="2"/>
  <c r="L209" i="2"/>
  <c r="K209" i="2"/>
  <c r="J209" i="2"/>
  <c r="I209" i="2"/>
  <c r="H209" i="2"/>
  <c r="G209" i="2"/>
  <c r="F209" i="2"/>
  <c r="E209" i="2"/>
  <c r="D209" i="2"/>
  <c r="C209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O85" i="2"/>
  <c r="N85" i="2"/>
  <c r="M85" i="2"/>
  <c r="L85" i="2"/>
  <c r="K85" i="2"/>
  <c r="J85" i="2"/>
  <c r="I85" i="2"/>
  <c r="H85" i="2"/>
  <c r="F85" i="2"/>
  <c r="E85" i="2"/>
  <c r="D85" i="2"/>
  <c r="C85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C181" i="2" l="1"/>
  <c r="D181" i="2"/>
  <c r="E181" i="2"/>
  <c r="F181" i="2"/>
  <c r="G181" i="2"/>
  <c r="H181" i="2"/>
  <c r="I181" i="2"/>
  <c r="J181" i="2"/>
  <c r="K181" i="2"/>
  <c r="L181" i="2"/>
  <c r="M181" i="2"/>
  <c r="N181" i="2"/>
  <c r="O181" i="2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C166" i="1"/>
  <c r="N155" i="1"/>
  <c r="O155" i="1"/>
  <c r="C155" i="1"/>
  <c r="D155" i="1"/>
  <c r="E155" i="1"/>
  <c r="F155" i="1"/>
  <c r="G155" i="1"/>
  <c r="H155" i="1"/>
  <c r="I155" i="1"/>
  <c r="J155" i="1"/>
  <c r="K155" i="1"/>
  <c r="L155" i="1"/>
  <c r="M15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C14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C111" i="1"/>
  <c r="D111" i="1"/>
  <c r="E111" i="1"/>
  <c r="F111" i="1"/>
  <c r="G111" i="1"/>
  <c r="H111" i="1"/>
  <c r="I111" i="1"/>
  <c r="J111" i="1"/>
  <c r="K111" i="1"/>
  <c r="L111" i="1"/>
  <c r="N111" i="1"/>
  <c r="O111" i="1"/>
  <c r="D101" i="1"/>
  <c r="E101" i="1"/>
  <c r="F101" i="1"/>
  <c r="G101" i="1"/>
  <c r="H101" i="1"/>
  <c r="I101" i="1"/>
  <c r="J101" i="1"/>
  <c r="K101" i="1"/>
  <c r="L101" i="1"/>
  <c r="N101" i="1"/>
  <c r="O101" i="1"/>
  <c r="C101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O56" i="1" l="1"/>
  <c r="N56" i="1"/>
  <c r="M56" i="1"/>
  <c r="L56" i="1"/>
  <c r="K56" i="1"/>
  <c r="J56" i="1"/>
  <c r="I56" i="1"/>
  <c r="H56" i="1"/>
  <c r="G56" i="1"/>
  <c r="F56" i="1"/>
  <c r="E56" i="1"/>
  <c r="D56" i="1"/>
  <c r="D36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C36" i="1"/>
  <c r="E36" i="1"/>
  <c r="F36" i="1"/>
  <c r="G36" i="1"/>
  <c r="H36" i="1"/>
  <c r="I36" i="1"/>
  <c r="J36" i="1"/>
  <c r="K36" i="1"/>
  <c r="L36" i="1"/>
  <c r="M36" i="1"/>
  <c r="N36" i="1"/>
  <c r="O36" i="1"/>
  <c r="C231" i="2" l="1"/>
  <c r="D231" i="2"/>
  <c r="E231" i="2"/>
  <c r="F231" i="2"/>
  <c r="G231" i="2"/>
  <c r="H231" i="2"/>
  <c r="I231" i="2"/>
  <c r="J231" i="2"/>
  <c r="K231" i="2"/>
  <c r="L231" i="2"/>
  <c r="M231" i="2"/>
  <c r="N231" i="2"/>
  <c r="O231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C222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8" i="2"/>
  <c r="D159" i="2"/>
  <c r="E159" i="2"/>
  <c r="F159" i="2"/>
  <c r="H159" i="2"/>
  <c r="I159" i="2"/>
  <c r="J159" i="2"/>
  <c r="K159" i="2"/>
  <c r="L159" i="2"/>
  <c r="M159" i="2"/>
  <c r="N159" i="2"/>
  <c r="O159" i="2"/>
  <c r="C159" i="2"/>
  <c r="M64" i="2"/>
  <c r="O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39" i="2"/>
  <c r="C129" i="2" l="1"/>
  <c r="D129" i="2"/>
  <c r="E129" i="2"/>
  <c r="F129" i="2"/>
  <c r="G129" i="2"/>
  <c r="H129" i="2"/>
  <c r="I129" i="2"/>
  <c r="J129" i="2"/>
  <c r="K129" i="2"/>
  <c r="L129" i="2"/>
  <c r="M129" i="2"/>
  <c r="N129" i="2"/>
  <c r="O129" i="2"/>
  <c r="O106" i="2"/>
  <c r="D106" i="2"/>
  <c r="E106" i="2"/>
  <c r="F106" i="2"/>
  <c r="G106" i="2"/>
  <c r="H106" i="2"/>
  <c r="I106" i="2"/>
  <c r="J106" i="2"/>
  <c r="K106" i="2"/>
  <c r="L106" i="2"/>
  <c r="M106" i="2"/>
  <c r="N106" i="2"/>
  <c r="C45" i="2"/>
  <c r="D97" i="2"/>
  <c r="E97" i="2"/>
  <c r="F97" i="2"/>
  <c r="G97" i="2"/>
  <c r="H97" i="2"/>
  <c r="I97" i="2"/>
  <c r="J97" i="2"/>
  <c r="K97" i="2"/>
  <c r="L97" i="2"/>
  <c r="M97" i="2"/>
  <c r="N97" i="2"/>
  <c r="O97" i="2"/>
  <c r="C64" i="2" l="1"/>
  <c r="D64" i="2"/>
  <c r="E64" i="2"/>
  <c r="F64" i="2"/>
  <c r="G64" i="2"/>
  <c r="H64" i="2"/>
  <c r="I64" i="2"/>
  <c r="J64" i="2"/>
  <c r="K64" i="2"/>
  <c r="L64" i="2"/>
  <c r="N64" i="2"/>
  <c r="O64" i="2"/>
  <c r="O45" i="2"/>
  <c r="N45" i="2"/>
  <c r="M45" i="2"/>
  <c r="L45" i="2"/>
  <c r="K45" i="2"/>
  <c r="J45" i="2"/>
  <c r="I45" i="2"/>
  <c r="H45" i="2"/>
  <c r="G45" i="2"/>
  <c r="F45" i="2"/>
  <c r="E45" i="2"/>
  <c r="D45" i="2"/>
  <c r="D36" i="2"/>
  <c r="E36" i="2"/>
  <c r="F36" i="2"/>
  <c r="G36" i="2"/>
  <c r="H36" i="2"/>
  <c r="I36" i="2"/>
  <c r="J36" i="2"/>
  <c r="K36" i="2"/>
  <c r="L36" i="2"/>
  <c r="M36" i="2"/>
  <c r="N36" i="2"/>
  <c r="O36" i="2"/>
  <c r="C36" i="2"/>
  <c r="O208" i="3" l="1"/>
  <c r="N208" i="3"/>
  <c r="M208" i="3"/>
  <c r="L208" i="3"/>
  <c r="K208" i="3"/>
  <c r="J208" i="3"/>
  <c r="I208" i="3"/>
  <c r="H208" i="3"/>
  <c r="G208" i="3"/>
  <c r="F208" i="3"/>
  <c r="E208" i="3"/>
  <c r="D208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O93" i="3"/>
  <c r="N93" i="3"/>
  <c r="M93" i="3"/>
  <c r="L93" i="3"/>
  <c r="K93" i="3"/>
  <c r="J93" i="3"/>
  <c r="I93" i="3"/>
  <c r="H93" i="3"/>
  <c r="G93" i="3"/>
  <c r="F93" i="3"/>
  <c r="E93" i="3"/>
  <c r="D93" i="3"/>
  <c r="O75" i="3"/>
  <c r="N75" i="3"/>
  <c r="M75" i="3"/>
  <c r="L75" i="3"/>
  <c r="K75" i="3"/>
  <c r="J75" i="3"/>
  <c r="I75" i="3"/>
  <c r="H75" i="3"/>
  <c r="G75" i="3"/>
  <c r="F75" i="3"/>
  <c r="E75" i="3"/>
  <c r="D75" i="3"/>
  <c r="O55" i="3"/>
  <c r="N55" i="3"/>
  <c r="M55" i="3"/>
  <c r="L55" i="3"/>
  <c r="K55" i="3"/>
  <c r="J55" i="3"/>
  <c r="I55" i="3"/>
  <c r="H55" i="3"/>
  <c r="G55" i="3"/>
  <c r="F55" i="3"/>
  <c r="E55" i="3"/>
  <c r="D55" i="3"/>
  <c r="O35" i="3"/>
  <c r="N35" i="3"/>
  <c r="M35" i="3"/>
  <c r="L35" i="3"/>
  <c r="K35" i="3"/>
  <c r="J35" i="3"/>
  <c r="I35" i="3"/>
  <c r="H35" i="3"/>
  <c r="G35" i="3"/>
  <c r="F35" i="3"/>
  <c r="E35" i="3"/>
  <c r="D35" i="3"/>
  <c r="O17" i="3"/>
  <c r="N17" i="3"/>
  <c r="M17" i="3"/>
  <c r="L17" i="3"/>
  <c r="K17" i="3"/>
  <c r="J17" i="3"/>
  <c r="I17" i="3"/>
  <c r="H17" i="3"/>
  <c r="G17" i="3"/>
  <c r="F17" i="3"/>
  <c r="E17" i="3"/>
  <c r="D17" i="3"/>
</calcChain>
</file>

<file path=xl/sharedStrings.xml><?xml version="1.0" encoding="utf-8"?>
<sst xmlns="http://schemas.openxmlformats.org/spreadsheetml/2006/main" count="1235" uniqueCount="183">
  <si>
    <t>ПРИМЕРНОЕ</t>
  </si>
  <si>
    <t xml:space="preserve">МЕНЮ </t>
  </si>
  <si>
    <t>1 день</t>
  </si>
  <si>
    <t xml:space="preserve">Пищевые вещества </t>
  </si>
  <si>
    <t xml:space="preserve">  Витамины (мг)</t>
  </si>
  <si>
    <t>Минеральные</t>
  </si>
  <si>
    <t>Ккал.</t>
  </si>
  <si>
    <t xml:space="preserve">        </t>
  </si>
  <si>
    <t xml:space="preserve">   Б</t>
  </si>
  <si>
    <t xml:space="preserve">  Ж </t>
  </si>
  <si>
    <t xml:space="preserve">   У</t>
  </si>
  <si>
    <t>С</t>
  </si>
  <si>
    <t xml:space="preserve"> А   </t>
  </si>
  <si>
    <t xml:space="preserve"> Е</t>
  </si>
  <si>
    <t>Са</t>
  </si>
  <si>
    <t xml:space="preserve"> Р</t>
  </si>
  <si>
    <t>Mg</t>
  </si>
  <si>
    <t xml:space="preserve"> Fe</t>
  </si>
  <si>
    <t>кофейный напиток</t>
  </si>
  <si>
    <t>Обед</t>
  </si>
  <si>
    <t>Суп гороховый</t>
  </si>
  <si>
    <t>ИТОГО</t>
  </si>
  <si>
    <t>2 день</t>
  </si>
  <si>
    <t>3 день</t>
  </si>
  <si>
    <t>Суп рыбный</t>
  </si>
  <si>
    <t>каша гречневая</t>
  </si>
  <si>
    <t>4 день</t>
  </si>
  <si>
    <t>5 день</t>
  </si>
  <si>
    <t>7 день</t>
  </si>
  <si>
    <t>1 шт.</t>
  </si>
  <si>
    <t>8 день</t>
  </si>
  <si>
    <t>Свекольник со сметаной</t>
  </si>
  <si>
    <t>Рыба тушённая с овощами</t>
  </si>
  <si>
    <t>9 день</t>
  </si>
  <si>
    <t>10 день</t>
  </si>
  <si>
    <t>каша кукурузная молочная</t>
  </si>
  <si>
    <t>масло порционное</t>
  </si>
  <si>
    <t>Хлеб пшеничный</t>
  </si>
  <si>
    <t>Помидор нарезной</t>
  </si>
  <si>
    <t>Компот из с/ф</t>
  </si>
  <si>
    <t>Хлеб ржаной</t>
  </si>
  <si>
    <t>Фрукты (банан)</t>
  </si>
  <si>
    <t>Каша молочная "Дружба"</t>
  </si>
  <si>
    <t>Яйцо варёное</t>
  </si>
  <si>
    <t>Чай с сахаром</t>
  </si>
  <si>
    <t xml:space="preserve"> </t>
  </si>
  <si>
    <t>Огурец нарезной</t>
  </si>
  <si>
    <t>80/20</t>
  </si>
  <si>
    <t>Сок фруктовый</t>
  </si>
  <si>
    <t>Вафли</t>
  </si>
  <si>
    <t>Каша рисовая молочная</t>
  </si>
  <si>
    <t>Сыр порционный</t>
  </si>
  <si>
    <t xml:space="preserve">Какао </t>
  </si>
  <si>
    <t>Запеканка творожная со сгущ.молоком</t>
  </si>
  <si>
    <t>Щи из св.капусты со метаной</t>
  </si>
  <si>
    <t>Картофельное пюре</t>
  </si>
  <si>
    <t>Макароны с сыром</t>
  </si>
  <si>
    <t>Рис отварной</t>
  </si>
  <si>
    <t>Каша "Геркулесовая" молочная</t>
  </si>
  <si>
    <t>Суп с гречневой крупой</t>
  </si>
  <si>
    <t>Фрукты (яблоко)</t>
  </si>
  <si>
    <t>Каша манная молочная</t>
  </si>
  <si>
    <t xml:space="preserve">Сосиска отварная </t>
  </si>
  <si>
    <t>Булочка с сахаром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</si>
  <si>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</si>
  <si>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</si>
  <si>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</si>
  <si>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</si>
  <si>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</si>
  <si>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</si>
  <si>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</si>
  <si>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>19 день</t>
  </si>
  <si>
    <t>20 день</t>
  </si>
  <si>
    <t>21 день</t>
  </si>
  <si>
    <t>Итого за 21 день лагерной смены</t>
  </si>
  <si>
    <r>
      <t xml:space="preserve"> В</t>
    </r>
    <r>
      <rPr>
        <vertAlign val="subscript"/>
        <sz val="11"/>
        <color indexed="8"/>
        <rFont val="Times New Roman"/>
        <family val="1"/>
        <charset val="204"/>
      </rPr>
      <t>1</t>
    </r>
    <r>
      <rPr>
        <sz val="11"/>
        <color indexed="8"/>
        <rFont val="Times New Roman"/>
        <family val="1"/>
        <charset val="204"/>
      </rPr>
      <t xml:space="preserve"> </t>
    </r>
  </si>
  <si>
    <t>3 неделя</t>
  </si>
  <si>
    <t>1 неделя</t>
  </si>
  <si>
    <t>10/200</t>
  </si>
  <si>
    <t>100/80</t>
  </si>
  <si>
    <t>100/20</t>
  </si>
  <si>
    <t>Фрукты ( яблоко)</t>
  </si>
  <si>
    <t>Завтрак</t>
  </si>
  <si>
    <t>Наименование блюда</t>
  </si>
  <si>
    <t>номер тех. карты</t>
  </si>
  <si>
    <t>Выход порц.</t>
  </si>
  <si>
    <t>Пищевые вещества (г)</t>
  </si>
  <si>
    <t xml:space="preserve">                           Запрещённых блюд нет.</t>
  </si>
  <si>
    <t>Голубцы ленивые в томатном соусе</t>
  </si>
  <si>
    <t>Капуста тушёная с отварным куринныммясом</t>
  </si>
  <si>
    <t>Гороховое пюре</t>
  </si>
  <si>
    <t>Печень по строгановки</t>
  </si>
  <si>
    <t>Омлет натуральный</t>
  </si>
  <si>
    <t>1/110</t>
  </si>
  <si>
    <t>Плов с мясом</t>
  </si>
  <si>
    <t>Капуста тушённая с куринным мясо отварным</t>
  </si>
  <si>
    <t xml:space="preserve">Картофель тушённый </t>
  </si>
  <si>
    <t>Рагу овощное</t>
  </si>
  <si>
    <t>Суп картофельный с макаронными изделиями</t>
  </si>
  <si>
    <t>80/75</t>
  </si>
  <si>
    <t>Биточки мясные с томатным соусом</t>
  </si>
  <si>
    <t>16/24</t>
  </si>
  <si>
    <t>17/28</t>
  </si>
  <si>
    <t>50/100</t>
  </si>
  <si>
    <t>30/160</t>
  </si>
  <si>
    <t>гуляш из говядины</t>
  </si>
  <si>
    <t>50/75</t>
  </si>
  <si>
    <t>Котлета рубленная из птицы с томатным соусом</t>
  </si>
  <si>
    <t>25/24</t>
  </si>
  <si>
    <t>Борщ из св.капусты со сметаной</t>
  </si>
  <si>
    <t>10/250</t>
  </si>
  <si>
    <t xml:space="preserve">Макаронные изделия отварные </t>
  </si>
  <si>
    <t>28/17</t>
  </si>
  <si>
    <t xml:space="preserve">Батон </t>
  </si>
  <si>
    <t>Икра свекольная</t>
  </si>
  <si>
    <t>Кисель витаминный</t>
  </si>
  <si>
    <t>Салат картофельный с сол.огурцом</t>
  </si>
  <si>
    <t>Батон</t>
  </si>
  <si>
    <t>Салат из св. огурцов</t>
  </si>
  <si>
    <t>Запеканка картофельная с отварным мясом</t>
  </si>
  <si>
    <t>Отвар шиповника</t>
  </si>
  <si>
    <t>Салат из св.капусты</t>
  </si>
  <si>
    <t>Хлеб витаминный</t>
  </si>
  <si>
    <t>Салат из св.помидор</t>
  </si>
  <si>
    <t>Каша пшеничная</t>
  </si>
  <si>
    <t>Салат из сол.огурцов</t>
  </si>
  <si>
    <t>Жаркое по домашнему с куринным мясом</t>
  </si>
  <si>
    <t>Каша пшённая молочная</t>
  </si>
  <si>
    <t>Рассольник со сметаной</t>
  </si>
  <si>
    <t>2 неделя 6 день</t>
  </si>
  <si>
    <t>Горбуша духовая</t>
  </si>
  <si>
    <t>Суп картофельный с крупой</t>
  </si>
  <si>
    <t>Тефтели мясные</t>
  </si>
  <si>
    <t>Каша гречневая</t>
  </si>
  <si>
    <t>Салат из свёклы</t>
  </si>
  <si>
    <t>Суп картофельный</t>
  </si>
  <si>
    <t>Куры в соусе</t>
  </si>
  <si>
    <t>Щи со сметаной</t>
  </si>
  <si>
    <t>Поджарка из говядины</t>
  </si>
  <si>
    <t>Минеральные (мг)</t>
  </si>
  <si>
    <t>Итого за 10 дней</t>
  </si>
  <si>
    <t>11-18 лет сезон  Осень-Зима</t>
  </si>
  <si>
    <t>Щи из св.капусты со сметаной</t>
  </si>
  <si>
    <t>7-10 лет сезон  Осень-Зима</t>
  </si>
  <si>
    <t>Салат из моркови с яблоком</t>
  </si>
  <si>
    <t xml:space="preserve">Сложный гарнир </t>
  </si>
  <si>
    <t>Салат из зелёного горошка</t>
  </si>
  <si>
    <t>Плов из птицы</t>
  </si>
  <si>
    <t>Суп с рыбными консервами</t>
  </si>
  <si>
    <t>Икра морковная</t>
  </si>
  <si>
    <t>Утверждено</t>
  </si>
  <si>
    <t>Биточки из птицы</t>
  </si>
  <si>
    <t>____________</t>
  </si>
  <si>
    <t>Итого</t>
  </si>
  <si>
    <t>Котлета мясная с соусом</t>
  </si>
  <si>
    <t>ИТОГО за день</t>
  </si>
  <si>
    <t>ИТОГО за  день</t>
  </si>
  <si>
    <t>ИТОГО ЗА ДЕНЬ</t>
  </si>
  <si>
    <t>Котлета куриная с соусом</t>
  </si>
  <si>
    <t>Фрукт</t>
  </si>
  <si>
    <t>Йогурт</t>
  </si>
  <si>
    <t>Итого за день</t>
  </si>
  <si>
    <t>чай с лимоном</t>
  </si>
  <si>
    <t>Печень по строгановски</t>
  </si>
  <si>
    <t>ИТОГО ЗА  ДЕНЬ</t>
  </si>
  <si>
    <t>Кондитерские изделия</t>
  </si>
  <si>
    <t>Каша геркулесовая молочная</t>
  </si>
  <si>
    <t>Каша перловая</t>
  </si>
  <si>
    <t>Помидор св.нарезной</t>
  </si>
  <si>
    <t xml:space="preserve">ИТОГО </t>
  </si>
  <si>
    <t xml:space="preserve">Директор </t>
  </si>
  <si>
    <t>год</t>
  </si>
  <si>
    <t>3 ДЕНЬ</t>
  </si>
  <si>
    <t>9 ДЕНЬ</t>
  </si>
  <si>
    <t>Рыба тушёная</t>
  </si>
  <si>
    <t>Омлет натуральный с зел.горошком</t>
  </si>
  <si>
    <t>Винегрет овощной</t>
  </si>
  <si>
    <t>Макароны запечёные с сыром</t>
  </si>
  <si>
    <t>Биточки куриные с соусом</t>
  </si>
  <si>
    <t>января</t>
  </si>
  <si>
    <t>МОБУ "Акжарская ООШ"</t>
  </si>
  <si>
    <t>А.С. Байканова</t>
  </si>
  <si>
    <t>на10 (дней)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</si>
</sst>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 applyBorder="1" applyAlignment="1">
      <alignment vertical="top" wrapText="1"/>
    </xf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2" borderId="5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0" fillId="0" borderId="0" xfId="0" applyBorder="1"/>
    <xf numFmtId="0" fontId="2" fillId="2" borderId="0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/>
    <xf numFmtId="0" fontId="6" fillId="2" borderId="0" xfId="0" applyFont="1" applyFill="1" applyBorder="1" applyAlignment="1">
      <alignment vertical="top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1" fillId="2" borderId="3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9" fillId="2" borderId="0" xfId="0" applyFont="1" applyFill="1"/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/>
    <xf numFmtId="0" fontId="9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9" fillId="2" borderId="0" xfId="0" applyFont="1" applyFill="1" applyBorder="1"/>
    <xf numFmtId="0" fontId="3" fillId="0" borderId="0" xfId="0" applyFont="1" applyFill="1"/>
    <xf numFmtId="0" fontId="10" fillId="0" borderId="5" xfId="0" applyFont="1" applyFill="1" applyBorder="1"/>
    <xf numFmtId="0" fontId="9" fillId="0" borderId="0" xfId="0" applyFont="1" applyFill="1"/>
    <xf numFmtId="0" fontId="2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5" xfId="0" applyFont="1" applyFill="1" applyBorder="1"/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/>
    <xf numFmtId="0" fontId="5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0" fontId="1" fillId="0" borderId="28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vertical="top" wrapText="1"/>
    </xf>
    <xf numFmtId="49" fontId="1" fillId="2" borderId="5" xfId="0" applyNumberFormat="1" applyFont="1" applyFill="1" applyBorder="1"/>
    <xf numFmtId="0" fontId="2" fillId="2" borderId="23" xfId="0" applyFont="1" applyFill="1" applyBorder="1" applyAlignment="1">
      <alignment vertical="top" wrapText="1"/>
    </xf>
    <xf numFmtId="0" fontId="6" fillId="2" borderId="23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vertical="top" wrapText="1"/>
    </xf>
    <xf numFmtId="0" fontId="2" fillId="2" borderId="28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vertical="top" wrapText="1"/>
    </xf>
    <xf numFmtId="0" fontId="1" fillId="2" borderId="5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vertical="top" wrapText="1"/>
    </xf>
    <xf numFmtId="0" fontId="10" fillId="2" borderId="5" xfId="0" applyFont="1" applyFill="1" applyBorder="1"/>
    <xf numFmtId="0" fontId="10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3"/>
  <sheetViews>
    <sheetView tabSelected="1" view="pageBreakPreview" topLeftCell="A233" zoomScale="60" zoomScaleNormal="100" workbookViewId="0">
      <selection activeCell="O248" sqref="O248"/>
    </sheetView>
  </sheetViews>
  <sheetFormatPr defaultRowHeight="15" x14ac:dyDescent="0.25"/>
  <cols>
    <col min="1" max="1" width="25.7109375" customWidth="1"/>
    <col min="2" max="2" width="7.5703125" customWidth="1"/>
    <col min="3" max="3" width="8" customWidth="1"/>
    <col min="4" max="4" width="7.28515625" customWidth="1"/>
    <col min="5" max="5" width="7.5703125" customWidth="1"/>
    <col min="6" max="6" width="7.28515625" customWidth="1"/>
    <col min="7" max="7" width="6.5703125" customWidth="1"/>
    <col min="8" max="8" width="7" customWidth="1"/>
    <col min="9" max="9" width="6.42578125" customWidth="1"/>
    <col min="10" max="10" width="6" customWidth="1"/>
    <col min="11" max="11" width="7.42578125" customWidth="1"/>
    <col min="12" max="12" width="6.42578125" customWidth="1"/>
    <col min="13" max="13" width="7.85546875" customWidth="1"/>
    <col min="14" max="14" width="4.7109375" customWidth="1"/>
    <col min="15" max="15" width="9.7109375" bestFit="1" customWidth="1"/>
  </cols>
  <sheetData>
    <row r="1" spans="1:15" ht="20.25" x14ac:dyDescent="0.3">
      <c r="A1" s="4"/>
      <c r="B1" s="4"/>
      <c r="C1" s="4"/>
      <c r="D1" s="5"/>
      <c r="E1" s="5"/>
      <c r="F1" s="5"/>
      <c r="G1" s="5"/>
      <c r="H1" s="5" t="s">
        <v>150</v>
      </c>
      <c r="I1" s="5"/>
      <c r="J1" s="5"/>
      <c r="K1" s="5"/>
      <c r="L1" s="5"/>
      <c r="M1" s="5"/>
      <c r="N1" s="2"/>
    </row>
    <row r="2" spans="1:15" ht="20.25" x14ac:dyDescent="0.3">
      <c r="A2" s="5"/>
      <c r="B2" s="5"/>
      <c r="C2" s="5"/>
      <c r="D2" s="5"/>
      <c r="E2" s="5"/>
      <c r="F2" s="5"/>
      <c r="G2" s="5"/>
      <c r="H2" s="5" t="s">
        <v>170</v>
      </c>
      <c r="I2" s="5"/>
      <c r="J2" s="5" t="s">
        <v>180</v>
      </c>
      <c r="K2" s="5"/>
      <c r="L2" s="5"/>
      <c r="M2" s="5"/>
      <c r="N2" s="2"/>
    </row>
    <row r="3" spans="1:15" ht="20.2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5" ht="20.25" x14ac:dyDescent="0.3">
      <c r="A4" s="5"/>
      <c r="B4" s="5"/>
      <c r="C4" s="5"/>
      <c r="D4" s="5"/>
      <c r="E4" s="5"/>
      <c r="F4" s="5"/>
      <c r="G4" s="5"/>
      <c r="H4" s="5" t="s">
        <v>152</v>
      </c>
      <c r="I4" s="5"/>
      <c r="J4" s="5"/>
      <c r="K4" s="5" t="s">
        <v>181</v>
      </c>
      <c r="L4" s="5"/>
      <c r="M4" s="5"/>
      <c r="N4" s="2"/>
    </row>
    <row r="5" spans="1:15" ht="20.25" x14ac:dyDescent="0.3">
      <c r="A5" s="5"/>
      <c r="B5" s="5"/>
      <c r="C5" s="5"/>
      <c r="D5" s="5"/>
      <c r="E5" s="5"/>
      <c r="F5" s="5"/>
      <c r="G5" s="5"/>
      <c r="H5" s="5">
        <v>10</v>
      </c>
      <c r="I5" s="5" t="s">
        <v>179</v>
      </c>
      <c r="J5" s="5"/>
      <c r="K5" s="5">
        <v>2022</v>
      </c>
      <c r="L5" s="5" t="s">
        <v>171</v>
      </c>
      <c r="M5" s="5"/>
      <c r="N5" s="2"/>
    </row>
    <row r="6" spans="1:15" ht="20.25" x14ac:dyDescent="0.3">
      <c r="A6" s="247" t="s">
        <v>87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"/>
    </row>
    <row r="7" spans="1:15" ht="20.25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"/>
    </row>
    <row r="8" spans="1:15" ht="20.25" x14ac:dyDescent="0.3">
      <c r="A8" s="141"/>
      <c r="B8" s="5"/>
      <c r="C8" s="5"/>
      <c r="D8" s="5"/>
      <c r="E8" s="5"/>
      <c r="F8" s="141"/>
      <c r="G8" s="5"/>
      <c r="H8" s="5"/>
      <c r="I8" s="5"/>
      <c r="J8" s="5"/>
      <c r="K8" s="5"/>
      <c r="L8" s="5"/>
      <c r="M8" s="5"/>
      <c r="N8" s="5"/>
      <c r="O8" s="2"/>
    </row>
    <row r="9" spans="1:15" ht="20.25" x14ac:dyDescent="0.3">
      <c r="A9" s="6"/>
      <c r="B9" s="5"/>
      <c r="C9" s="6"/>
      <c r="D9" s="5"/>
      <c r="E9" s="5"/>
      <c r="F9" s="6"/>
      <c r="G9" s="5"/>
      <c r="H9" s="5"/>
      <c r="I9" s="5"/>
      <c r="J9" s="5"/>
      <c r="K9" s="5"/>
      <c r="L9" s="5"/>
      <c r="M9" s="5"/>
      <c r="N9" s="5"/>
      <c r="O9" s="2"/>
    </row>
    <row r="10" spans="1:15" ht="20.25" x14ac:dyDescent="0.3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"/>
    </row>
    <row r="11" spans="1:15" ht="20.25" x14ac:dyDescent="0.3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2"/>
    </row>
    <row r="12" spans="1:15" ht="20.25" x14ac:dyDescent="0.3">
      <c r="A12" s="5"/>
      <c r="B12" s="5"/>
      <c r="C12" s="5"/>
      <c r="D12" s="5"/>
      <c r="E12" s="187"/>
      <c r="F12" s="187" t="s">
        <v>0</v>
      </c>
      <c r="G12" s="187"/>
      <c r="H12" s="188"/>
      <c r="I12" s="187" t="s">
        <v>1</v>
      </c>
      <c r="J12" s="187"/>
      <c r="K12" s="187"/>
      <c r="L12" s="187"/>
      <c r="M12" s="5"/>
      <c r="N12" s="5"/>
      <c r="O12" s="2"/>
    </row>
    <row r="13" spans="1:15" ht="20.25" x14ac:dyDescent="0.3">
      <c r="A13" s="5"/>
      <c r="B13" s="5"/>
      <c r="C13" s="5"/>
      <c r="D13" s="4"/>
      <c r="E13" s="189"/>
      <c r="F13" s="187"/>
      <c r="G13" s="189" t="s">
        <v>182</v>
      </c>
      <c r="H13" s="187"/>
      <c r="I13" s="188"/>
      <c r="J13" s="187"/>
      <c r="K13" s="187"/>
      <c r="L13" s="187"/>
      <c r="M13" s="5"/>
      <c r="N13" s="5"/>
      <c r="O13" s="2"/>
    </row>
    <row r="14" spans="1:15" ht="20.25" x14ac:dyDescent="0.3">
      <c r="A14" s="5"/>
      <c r="B14" s="5"/>
      <c r="C14" s="5"/>
      <c r="D14" s="5"/>
      <c r="E14" s="187"/>
      <c r="F14" s="187" t="s">
        <v>143</v>
      </c>
      <c r="G14" s="187"/>
      <c r="H14" s="187"/>
      <c r="I14" s="187"/>
      <c r="J14" s="188"/>
      <c r="K14" s="187"/>
      <c r="L14" s="187"/>
      <c r="M14" s="5"/>
      <c r="N14" s="5"/>
      <c r="O14" s="2"/>
    </row>
    <row r="15" spans="1:15" ht="20.25" x14ac:dyDescent="0.3">
      <c r="A15" s="5"/>
      <c r="B15" s="5"/>
      <c r="C15" s="5"/>
      <c r="D15" s="6"/>
      <c r="E15" s="187"/>
      <c r="F15" s="187"/>
      <c r="G15" s="187"/>
      <c r="H15" s="187"/>
      <c r="I15" s="187"/>
      <c r="J15" s="188"/>
      <c r="K15" s="188"/>
      <c r="L15" s="188"/>
      <c r="M15" s="6"/>
      <c r="N15" s="5"/>
      <c r="O15" s="2"/>
    </row>
    <row r="16" spans="1:15" ht="20.25" x14ac:dyDescent="0.3">
      <c r="A16" s="5"/>
      <c r="B16" s="5"/>
      <c r="C16" s="5"/>
      <c r="D16" s="5"/>
      <c r="E16" s="187"/>
      <c r="F16" s="187"/>
      <c r="G16" s="187"/>
      <c r="H16" s="187"/>
      <c r="I16" s="187"/>
      <c r="J16" s="187"/>
      <c r="K16" s="187"/>
      <c r="L16" s="187"/>
      <c r="M16" s="5"/>
      <c r="N16" s="5"/>
      <c r="O16" s="2"/>
    </row>
    <row r="17" spans="1:31" ht="20.2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"/>
    </row>
    <row r="18" spans="1:31" ht="20.25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"/>
    </row>
    <row r="19" spans="1:31" ht="20.2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/>
    </row>
    <row r="20" spans="1:31" ht="20.25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/>
    </row>
    <row r="21" spans="1:31" ht="20.25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/>
    </row>
    <row r="22" spans="1:31" ht="20.25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</row>
    <row r="23" spans="1:31" ht="20.2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</row>
    <row r="24" spans="1:3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3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3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31" x14ac:dyDescent="0.25">
      <c r="A27" s="77" t="s">
        <v>77</v>
      </c>
      <c r="B27" s="240" t="s">
        <v>2</v>
      </c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</row>
    <row r="28" spans="1:31" ht="45" customHeight="1" x14ac:dyDescent="0.25">
      <c r="A28" s="78" t="s">
        <v>83</v>
      </c>
      <c r="B28" s="78" t="s">
        <v>84</v>
      </c>
      <c r="C28" s="78" t="s">
        <v>85</v>
      </c>
      <c r="D28" s="241" t="s">
        <v>86</v>
      </c>
      <c r="E28" s="241"/>
      <c r="F28" s="241"/>
      <c r="G28" s="241" t="s">
        <v>4</v>
      </c>
      <c r="H28" s="241"/>
      <c r="I28" s="241"/>
      <c r="J28" s="241"/>
      <c r="K28" s="241" t="s">
        <v>5</v>
      </c>
      <c r="L28" s="241"/>
      <c r="M28" s="241"/>
      <c r="N28" s="241"/>
      <c r="O28" s="78" t="s">
        <v>6</v>
      </c>
    </row>
    <row r="29" spans="1:31" ht="16.5" x14ac:dyDescent="0.25">
      <c r="A29" s="46" t="s">
        <v>7</v>
      </c>
      <c r="B29" s="47"/>
      <c r="C29" s="47"/>
      <c r="D29" s="47" t="s">
        <v>8</v>
      </c>
      <c r="E29" s="47" t="s">
        <v>9</v>
      </c>
      <c r="F29" s="47" t="s">
        <v>10</v>
      </c>
      <c r="G29" s="47" t="s">
        <v>75</v>
      </c>
      <c r="H29" s="47" t="s">
        <v>11</v>
      </c>
      <c r="I29" s="47" t="s">
        <v>12</v>
      </c>
      <c r="J29" s="47" t="s">
        <v>13</v>
      </c>
      <c r="K29" s="47" t="s">
        <v>14</v>
      </c>
      <c r="L29" s="47" t="s">
        <v>15</v>
      </c>
      <c r="M29" s="47" t="s">
        <v>16</v>
      </c>
      <c r="N29" s="47" t="s">
        <v>17</v>
      </c>
      <c r="O29" s="47"/>
    </row>
    <row r="30" spans="1:31" x14ac:dyDescent="0.25">
      <c r="A30" s="79" t="s">
        <v>82</v>
      </c>
      <c r="B30" s="80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31" ht="28.5" customHeight="1" x14ac:dyDescent="0.25">
      <c r="A31" s="128" t="s">
        <v>166</v>
      </c>
      <c r="B31" s="153">
        <v>38</v>
      </c>
      <c r="C31" s="153">
        <v>200</v>
      </c>
      <c r="D31" s="153">
        <v>2.21</v>
      </c>
      <c r="E31" s="153">
        <v>2.68</v>
      </c>
      <c r="F31" s="153">
        <v>10.1</v>
      </c>
      <c r="G31" s="153">
        <v>0.01</v>
      </c>
      <c r="H31" s="153">
        <v>0</v>
      </c>
      <c r="I31" s="153">
        <v>146.6</v>
      </c>
      <c r="J31" s="153">
        <v>0</v>
      </c>
      <c r="K31" s="153">
        <v>233.2</v>
      </c>
      <c r="L31" s="153">
        <v>139.41</v>
      </c>
      <c r="M31" s="153">
        <v>54.8</v>
      </c>
      <c r="N31" s="153">
        <v>1.506</v>
      </c>
      <c r="O31" s="153">
        <v>169.73</v>
      </c>
    </row>
    <row r="32" spans="1:31" ht="15.75" customHeight="1" x14ac:dyDescent="0.25">
      <c r="A32" s="128" t="s">
        <v>18</v>
      </c>
      <c r="B32" s="153">
        <v>44</v>
      </c>
      <c r="C32" s="153">
        <v>200</v>
      </c>
      <c r="D32" s="153">
        <v>1.4</v>
      </c>
      <c r="E32" s="153">
        <v>1.2</v>
      </c>
      <c r="F32" s="153">
        <v>5.2</v>
      </c>
      <c r="G32" s="153">
        <v>0.03</v>
      </c>
      <c r="H32" s="153">
        <v>0</v>
      </c>
      <c r="I32" s="153">
        <v>80</v>
      </c>
      <c r="J32" s="153">
        <v>0</v>
      </c>
      <c r="K32" s="153">
        <v>34</v>
      </c>
      <c r="L32" s="153">
        <v>45</v>
      </c>
      <c r="M32" s="153">
        <v>0.7</v>
      </c>
      <c r="N32" s="153">
        <v>0</v>
      </c>
      <c r="O32" s="153">
        <v>116</v>
      </c>
      <c r="Q32" s="127"/>
      <c r="R32" s="125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</row>
    <row r="33" spans="1:31" ht="17.25" customHeight="1" x14ac:dyDescent="0.25">
      <c r="A33" s="128" t="s">
        <v>51</v>
      </c>
      <c r="B33" s="153">
        <v>2</v>
      </c>
      <c r="C33" s="153">
        <v>10</v>
      </c>
      <c r="D33" s="153">
        <v>2.3199999999999998</v>
      </c>
      <c r="E33" s="153">
        <v>2.95</v>
      </c>
      <c r="F33" s="153">
        <v>12</v>
      </c>
      <c r="G33" s="153">
        <v>0.01</v>
      </c>
      <c r="H33" s="153">
        <v>0.06</v>
      </c>
      <c r="I33" s="153">
        <v>26</v>
      </c>
      <c r="J33" s="153">
        <v>0</v>
      </c>
      <c r="K33" s="153">
        <v>8.8000000000000007</v>
      </c>
      <c r="L33" s="153">
        <v>50</v>
      </c>
      <c r="M33" s="153">
        <v>3.5</v>
      </c>
      <c r="N33" s="153">
        <v>0.1</v>
      </c>
      <c r="O33" s="153">
        <v>36.4</v>
      </c>
    </row>
    <row r="34" spans="1:31" x14ac:dyDescent="0.25">
      <c r="A34" s="128" t="s">
        <v>165</v>
      </c>
      <c r="B34" s="153"/>
      <c r="C34" s="153">
        <v>50</v>
      </c>
      <c r="D34" s="153">
        <v>2.8</v>
      </c>
      <c r="E34" s="153">
        <v>2.7</v>
      </c>
      <c r="F34" s="153">
        <v>8.81</v>
      </c>
      <c r="G34" s="153">
        <v>0.05</v>
      </c>
      <c r="H34" s="153">
        <v>0</v>
      </c>
      <c r="I34" s="153">
        <v>0</v>
      </c>
      <c r="J34" s="153">
        <v>10.1</v>
      </c>
      <c r="K34" s="153">
        <v>0.7</v>
      </c>
      <c r="L34" s="153">
        <v>4.2</v>
      </c>
      <c r="M34" s="153">
        <v>0.15</v>
      </c>
      <c r="N34" s="153"/>
      <c r="O34" s="153">
        <v>102</v>
      </c>
    </row>
    <row r="35" spans="1:31" x14ac:dyDescent="0.25">
      <c r="A35" s="128" t="s">
        <v>113</v>
      </c>
      <c r="B35" s="153"/>
      <c r="C35" s="153">
        <v>40</v>
      </c>
      <c r="D35" s="153">
        <v>0.3</v>
      </c>
      <c r="E35" s="153">
        <v>0.36</v>
      </c>
      <c r="F35" s="153">
        <v>1.2</v>
      </c>
      <c r="G35" s="153">
        <v>0</v>
      </c>
      <c r="H35" s="153">
        <v>0</v>
      </c>
      <c r="I35" s="153">
        <v>10.5</v>
      </c>
      <c r="J35" s="153">
        <v>0</v>
      </c>
      <c r="K35" s="153">
        <v>7</v>
      </c>
      <c r="L35" s="153">
        <v>14</v>
      </c>
      <c r="M35" s="153">
        <v>5.07</v>
      </c>
      <c r="N35" s="153">
        <v>0</v>
      </c>
      <c r="O35" s="153">
        <v>67.8</v>
      </c>
    </row>
    <row r="36" spans="1:31" x14ac:dyDescent="0.25">
      <c r="A36" s="128" t="s">
        <v>153</v>
      </c>
      <c r="B36" s="153"/>
      <c r="C36" s="154">
        <f t="shared" ref="C36:O36" si="0">SUM(C31:C35)</f>
        <v>500</v>
      </c>
      <c r="D36" s="154">
        <f t="shared" si="0"/>
        <v>9.0300000000000011</v>
      </c>
      <c r="E36" s="154">
        <f t="shared" si="0"/>
        <v>9.89</v>
      </c>
      <c r="F36" s="154">
        <f t="shared" si="0"/>
        <v>37.31</v>
      </c>
      <c r="G36" s="154">
        <f t="shared" si="0"/>
        <v>0.1</v>
      </c>
      <c r="H36" s="154">
        <f t="shared" si="0"/>
        <v>0.06</v>
      </c>
      <c r="I36" s="154">
        <f t="shared" si="0"/>
        <v>263.10000000000002</v>
      </c>
      <c r="J36" s="154">
        <f t="shared" si="0"/>
        <v>10.1</v>
      </c>
      <c r="K36" s="154">
        <f t="shared" si="0"/>
        <v>283.7</v>
      </c>
      <c r="L36" s="154">
        <f t="shared" si="0"/>
        <v>252.60999999999999</v>
      </c>
      <c r="M36" s="154">
        <f t="shared" si="0"/>
        <v>64.22</v>
      </c>
      <c r="N36" s="154">
        <f t="shared" si="0"/>
        <v>1.6060000000000001</v>
      </c>
      <c r="O36" s="154">
        <f t="shared" si="0"/>
        <v>491.93</v>
      </c>
    </row>
    <row r="37" spans="1:31" x14ac:dyDescent="0.25">
      <c r="A37" s="79" t="s">
        <v>19</v>
      </c>
      <c r="B37" s="80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31" ht="17.25" customHeight="1" x14ac:dyDescent="0.25">
      <c r="A38" s="46" t="s">
        <v>114</v>
      </c>
      <c r="B38" s="47">
        <v>50</v>
      </c>
      <c r="C38" s="47">
        <v>60</v>
      </c>
      <c r="D38" s="47">
        <v>0.84</v>
      </c>
      <c r="E38" s="47">
        <v>1.56</v>
      </c>
      <c r="F38" s="47">
        <v>6.42</v>
      </c>
      <c r="G38" s="47">
        <v>0.01</v>
      </c>
      <c r="H38" s="47">
        <v>5.76</v>
      </c>
      <c r="I38" s="47">
        <v>20.100000000000001</v>
      </c>
      <c r="J38" s="47">
        <v>4.9800000000000004</v>
      </c>
      <c r="K38" s="47">
        <v>2.04</v>
      </c>
      <c r="L38" s="47">
        <v>1.56</v>
      </c>
      <c r="M38" s="47">
        <v>3.36</v>
      </c>
      <c r="N38" s="47">
        <v>3.84</v>
      </c>
      <c r="O38" s="47">
        <v>43.32</v>
      </c>
    </row>
    <row r="39" spans="1:31" x14ac:dyDescent="0.25">
      <c r="A39" s="46" t="s">
        <v>20</v>
      </c>
      <c r="B39" s="47">
        <v>11</v>
      </c>
      <c r="C39" s="47">
        <v>200</v>
      </c>
      <c r="D39" s="47">
        <v>4.3899999999999997</v>
      </c>
      <c r="E39" s="47">
        <v>4.22</v>
      </c>
      <c r="F39" s="47">
        <v>23.06</v>
      </c>
      <c r="G39" s="47">
        <v>0.02</v>
      </c>
      <c r="H39" s="47">
        <v>0.46500000000000002</v>
      </c>
      <c r="I39" s="47">
        <v>135</v>
      </c>
      <c r="J39" s="47">
        <v>0</v>
      </c>
      <c r="K39" s="47">
        <v>30.46</v>
      </c>
      <c r="L39" s="47">
        <v>69.739999999999995</v>
      </c>
      <c r="M39" s="47">
        <v>28.24</v>
      </c>
      <c r="N39" s="47">
        <v>1.62</v>
      </c>
      <c r="O39" s="47">
        <v>107.8</v>
      </c>
    </row>
    <row r="40" spans="1:31" ht="16.5" customHeight="1" x14ac:dyDescent="0.25">
      <c r="A40" s="46" t="s">
        <v>105</v>
      </c>
      <c r="B40" s="47">
        <v>22</v>
      </c>
      <c r="C40" s="49">
        <v>90</v>
      </c>
      <c r="D40" s="49">
        <v>9.7200000000000006</v>
      </c>
      <c r="E40" s="49">
        <v>10.89</v>
      </c>
      <c r="F40" s="49">
        <v>24.76</v>
      </c>
      <c r="G40" s="49">
        <v>0.17</v>
      </c>
      <c r="H40" s="49">
        <v>0.128</v>
      </c>
      <c r="I40" s="49">
        <v>20.5</v>
      </c>
      <c r="J40" s="49">
        <v>0</v>
      </c>
      <c r="K40" s="49">
        <v>24.36</v>
      </c>
      <c r="L40" s="49">
        <v>194.69</v>
      </c>
      <c r="M40" s="49">
        <v>26.01</v>
      </c>
      <c r="N40" s="49">
        <v>2.3199999999999998</v>
      </c>
      <c r="O40" s="47">
        <v>168.2</v>
      </c>
    </row>
    <row r="41" spans="1:31" ht="16.5" customHeight="1" x14ac:dyDescent="0.25">
      <c r="A41" s="46" t="s">
        <v>111</v>
      </c>
      <c r="B41" s="47">
        <v>41</v>
      </c>
      <c r="C41" s="49">
        <v>150</v>
      </c>
      <c r="D41" s="49">
        <v>6.58</v>
      </c>
      <c r="E41" s="49">
        <v>5.0599999999999996</v>
      </c>
      <c r="F41" s="49">
        <v>31.643999999999998</v>
      </c>
      <c r="G41" s="49">
        <v>7.0000000000000007E-2</v>
      </c>
      <c r="H41" s="49">
        <v>0</v>
      </c>
      <c r="I41" s="49">
        <v>1.5</v>
      </c>
      <c r="J41" s="49">
        <v>0</v>
      </c>
      <c r="K41" s="49">
        <v>5.81</v>
      </c>
      <c r="L41" s="49">
        <v>44.6</v>
      </c>
      <c r="M41" s="49">
        <v>7.0000000000000007E-2</v>
      </c>
      <c r="N41" s="49">
        <v>0.13300000000000001</v>
      </c>
      <c r="O41" s="49">
        <v>198.58</v>
      </c>
    </row>
    <row r="42" spans="1:31" x14ac:dyDescent="0.25">
      <c r="A42" s="46" t="s">
        <v>44</v>
      </c>
      <c r="B42" s="153">
        <v>33</v>
      </c>
      <c r="C42" s="153">
        <v>200</v>
      </c>
      <c r="D42" s="153">
        <v>0.6</v>
      </c>
      <c r="E42" s="153">
        <v>0.2</v>
      </c>
      <c r="F42" s="153">
        <v>0.4</v>
      </c>
      <c r="G42" s="153">
        <v>0</v>
      </c>
      <c r="H42" s="153">
        <v>0</v>
      </c>
      <c r="I42" s="153">
        <v>0</v>
      </c>
      <c r="J42" s="153">
        <v>0</v>
      </c>
      <c r="K42" s="153">
        <v>6</v>
      </c>
      <c r="L42" s="153">
        <v>0</v>
      </c>
      <c r="M42" s="153">
        <v>0</v>
      </c>
      <c r="N42" s="153">
        <v>0</v>
      </c>
      <c r="O42" s="153">
        <v>10.199999999999999</v>
      </c>
      <c r="Q42" s="13"/>
      <c r="R42" s="13"/>
      <c r="S42" s="13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1"/>
    </row>
    <row r="43" spans="1:31" x14ac:dyDescent="0.25">
      <c r="A43" s="46" t="s">
        <v>37</v>
      </c>
      <c r="B43" s="81"/>
      <c r="C43" s="82">
        <v>30</v>
      </c>
      <c r="D43" s="47">
        <v>0.28000000000000003</v>
      </c>
      <c r="E43" s="47">
        <v>0.27</v>
      </c>
      <c r="F43" s="47">
        <v>1.49</v>
      </c>
      <c r="G43" s="47">
        <v>0.09</v>
      </c>
      <c r="H43" s="47">
        <v>0</v>
      </c>
      <c r="I43" s="47">
        <v>0</v>
      </c>
      <c r="J43" s="47">
        <v>0</v>
      </c>
      <c r="K43" s="47">
        <v>7</v>
      </c>
      <c r="L43" s="47" t="s">
        <v>45</v>
      </c>
      <c r="M43" s="47">
        <v>5</v>
      </c>
      <c r="N43" s="47">
        <v>0</v>
      </c>
      <c r="O43" s="47">
        <v>67.8</v>
      </c>
      <c r="Q43" s="13"/>
      <c r="R43" s="13"/>
      <c r="S43" s="13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</row>
    <row r="44" spans="1:31" x14ac:dyDescent="0.25">
      <c r="A44" s="46" t="s">
        <v>40</v>
      </c>
      <c r="B44" s="81"/>
      <c r="C44" s="82">
        <v>20</v>
      </c>
      <c r="D44" s="123">
        <v>0.8</v>
      </c>
      <c r="E44" s="123">
        <v>0.7</v>
      </c>
      <c r="F44" s="123">
        <v>3.02</v>
      </c>
      <c r="G44" s="123">
        <v>0.06</v>
      </c>
      <c r="H44" s="123">
        <v>0.09</v>
      </c>
      <c r="I44" s="123">
        <v>0</v>
      </c>
      <c r="J44" s="123">
        <v>0.49</v>
      </c>
      <c r="K44" s="123">
        <v>1.62</v>
      </c>
      <c r="L44" s="123">
        <v>4.2</v>
      </c>
      <c r="M44" s="123">
        <v>2.2000000000000002</v>
      </c>
      <c r="N44" s="123">
        <v>0.28999999999999998</v>
      </c>
      <c r="O44" s="123">
        <v>57.5</v>
      </c>
      <c r="Q44" s="13"/>
      <c r="R44" s="13"/>
      <c r="S44" s="13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1"/>
    </row>
    <row r="45" spans="1:31" x14ac:dyDescent="0.25">
      <c r="A45" s="83" t="s">
        <v>21</v>
      </c>
      <c r="B45" s="81"/>
      <c r="C45" s="103">
        <f t="shared" ref="C45:O45" si="1">SUM(C38:C44)</f>
        <v>750</v>
      </c>
      <c r="D45" s="154">
        <f t="shared" si="1"/>
        <v>23.210000000000004</v>
      </c>
      <c r="E45" s="154">
        <f t="shared" si="1"/>
        <v>22.9</v>
      </c>
      <c r="F45" s="154">
        <f t="shared" si="1"/>
        <v>90.793999999999983</v>
      </c>
      <c r="G45" s="154">
        <f t="shared" si="1"/>
        <v>0.42</v>
      </c>
      <c r="H45" s="154">
        <f t="shared" si="1"/>
        <v>6.4429999999999996</v>
      </c>
      <c r="I45" s="154">
        <f t="shared" si="1"/>
        <v>177.1</v>
      </c>
      <c r="J45" s="154">
        <f t="shared" si="1"/>
        <v>5.4700000000000006</v>
      </c>
      <c r="K45" s="154">
        <f t="shared" si="1"/>
        <v>77.290000000000006</v>
      </c>
      <c r="L45" s="154">
        <f t="shared" si="1"/>
        <v>314.79000000000002</v>
      </c>
      <c r="M45" s="154">
        <f t="shared" si="1"/>
        <v>64.88</v>
      </c>
      <c r="N45" s="154">
        <f t="shared" si="1"/>
        <v>8.2029999999999994</v>
      </c>
      <c r="O45" s="154">
        <f t="shared" si="1"/>
        <v>653.4</v>
      </c>
      <c r="Q45" s="13"/>
      <c r="R45" s="13"/>
      <c r="S45" s="13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155"/>
    </row>
    <row r="46" spans="1:31" x14ac:dyDescent="0.25">
      <c r="A46" s="83" t="s">
        <v>155</v>
      </c>
      <c r="B46" s="78"/>
      <c r="C46" s="78">
        <v>1250</v>
      </c>
      <c r="D46" s="78">
        <v>32.24</v>
      </c>
      <c r="E46" s="78">
        <v>32.79</v>
      </c>
      <c r="F46" s="78">
        <v>128.1</v>
      </c>
      <c r="G46" s="78">
        <v>0.52</v>
      </c>
      <c r="H46" s="78">
        <v>6.5030000000000001</v>
      </c>
      <c r="I46" s="78">
        <v>440.2</v>
      </c>
      <c r="J46" s="78">
        <v>15.57</v>
      </c>
      <c r="K46" s="78">
        <v>360.1</v>
      </c>
      <c r="L46" s="78">
        <v>567</v>
      </c>
      <c r="M46" s="78">
        <v>129.1</v>
      </c>
      <c r="N46" s="78">
        <v>9.8000000000000007</v>
      </c>
      <c r="O46" s="78">
        <v>1145.33</v>
      </c>
      <c r="Q46" s="13"/>
      <c r="R46" s="13"/>
      <c r="S46" s="13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1"/>
    </row>
    <row r="47" spans="1:31" ht="15.75" thickBot="1" x14ac:dyDescent="0.3">
      <c r="A47" s="242" t="s">
        <v>22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Q47" s="13"/>
      <c r="R47" s="13"/>
      <c r="S47" s="13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1:31" ht="50.25" customHeight="1" thickBot="1" x14ac:dyDescent="0.3">
      <c r="A48" s="84" t="s">
        <v>83</v>
      </c>
      <c r="B48" s="135" t="s">
        <v>84</v>
      </c>
      <c r="C48" s="135" t="s">
        <v>85</v>
      </c>
      <c r="D48" s="228" t="s">
        <v>86</v>
      </c>
      <c r="E48" s="228"/>
      <c r="F48" s="228"/>
      <c r="G48" s="228" t="s">
        <v>4</v>
      </c>
      <c r="H48" s="228"/>
      <c r="I48" s="228"/>
      <c r="J48" s="228"/>
      <c r="K48" s="228" t="s">
        <v>5</v>
      </c>
      <c r="L48" s="228"/>
      <c r="M48" s="228"/>
      <c r="N48" s="228"/>
      <c r="O48" s="86" t="s">
        <v>6</v>
      </c>
    </row>
    <row r="49" spans="1:15" ht="27" customHeight="1" x14ac:dyDescent="0.25">
      <c r="A49" s="87" t="s">
        <v>7</v>
      </c>
      <c r="B49" s="88"/>
      <c r="C49" s="88"/>
      <c r="D49" s="88" t="s">
        <v>8</v>
      </c>
      <c r="E49" s="88" t="s">
        <v>9</v>
      </c>
      <c r="F49" s="88" t="s">
        <v>10</v>
      </c>
      <c r="G49" s="88" t="s">
        <v>75</v>
      </c>
      <c r="H49" s="88" t="s">
        <v>11</v>
      </c>
      <c r="I49" s="88" t="s">
        <v>12</v>
      </c>
      <c r="J49" s="88" t="s">
        <v>13</v>
      </c>
      <c r="K49" s="88" t="s">
        <v>14</v>
      </c>
      <c r="L49" s="88" t="s">
        <v>15</v>
      </c>
      <c r="M49" s="88" t="s">
        <v>16</v>
      </c>
      <c r="N49" s="88" t="s">
        <v>17</v>
      </c>
      <c r="O49" s="88"/>
    </row>
    <row r="50" spans="1:15" ht="15.75" customHeight="1" thickBot="1" x14ac:dyDescent="0.3">
      <c r="A50" s="79" t="s">
        <v>82</v>
      </c>
      <c r="B50" s="80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</row>
    <row r="51" spans="1:15" ht="15.75" customHeight="1" thickBot="1" x14ac:dyDescent="0.3">
      <c r="A51" s="46" t="s">
        <v>168</v>
      </c>
      <c r="B51" s="160">
        <v>3</v>
      </c>
      <c r="C51" s="160">
        <v>60</v>
      </c>
      <c r="D51" s="150">
        <v>0</v>
      </c>
      <c r="E51" s="151">
        <v>0</v>
      </c>
      <c r="F51" s="151">
        <v>1.62</v>
      </c>
      <c r="G51" s="160">
        <v>0.02</v>
      </c>
      <c r="H51" s="160">
        <v>3.42</v>
      </c>
      <c r="I51" s="160">
        <v>0</v>
      </c>
      <c r="J51" s="160">
        <v>0</v>
      </c>
      <c r="K51" s="160">
        <v>15.74</v>
      </c>
      <c r="L51" s="160">
        <v>28.82</v>
      </c>
      <c r="M51" s="160">
        <v>9.58</v>
      </c>
      <c r="N51" s="160">
        <v>0.4</v>
      </c>
      <c r="O51" s="160">
        <v>10.8</v>
      </c>
    </row>
    <row r="52" spans="1:15" x14ac:dyDescent="0.25">
      <c r="A52" s="46" t="s">
        <v>154</v>
      </c>
      <c r="B52" s="153">
        <v>16</v>
      </c>
      <c r="C52" s="49">
        <v>90</v>
      </c>
      <c r="D52" s="49">
        <v>9.9</v>
      </c>
      <c r="E52" s="49">
        <v>14.78</v>
      </c>
      <c r="F52" s="49">
        <v>20.100000000000001</v>
      </c>
      <c r="G52" s="49">
        <v>0.13</v>
      </c>
      <c r="H52" s="49">
        <v>0.19</v>
      </c>
      <c r="I52" s="49">
        <v>36.799999999999997</v>
      </c>
      <c r="J52" s="49">
        <v>0</v>
      </c>
      <c r="K52" s="49">
        <v>216</v>
      </c>
      <c r="L52" s="49">
        <v>213</v>
      </c>
      <c r="M52" s="49">
        <v>41.12</v>
      </c>
      <c r="N52" s="49">
        <v>1.92</v>
      </c>
      <c r="O52" s="153">
        <v>183.08</v>
      </c>
    </row>
    <row r="53" spans="1:15" x14ac:dyDescent="0.25">
      <c r="A53" s="92" t="s">
        <v>167</v>
      </c>
      <c r="B53" s="153">
        <v>35</v>
      </c>
      <c r="C53" s="153">
        <v>150</v>
      </c>
      <c r="D53" s="153">
        <v>6.6</v>
      </c>
      <c r="E53" s="153">
        <v>4.38</v>
      </c>
      <c r="F53" s="153">
        <v>35.270000000000003</v>
      </c>
      <c r="G53" s="153">
        <v>0.01</v>
      </c>
      <c r="H53" s="153">
        <v>0</v>
      </c>
      <c r="I53" s="153">
        <v>200</v>
      </c>
      <c r="J53" s="153">
        <v>0</v>
      </c>
      <c r="K53" s="153">
        <v>122</v>
      </c>
      <c r="L53" s="153">
        <v>16.8</v>
      </c>
      <c r="M53" s="153">
        <v>0.03</v>
      </c>
      <c r="N53" s="153">
        <v>0.215</v>
      </c>
      <c r="O53" s="153">
        <v>213.71</v>
      </c>
    </row>
    <row r="54" spans="1:15" ht="17.25" customHeight="1" x14ac:dyDescent="0.25">
      <c r="A54" s="46" t="s">
        <v>44</v>
      </c>
      <c r="B54" s="170">
        <v>33</v>
      </c>
      <c r="C54" s="170">
        <v>200</v>
      </c>
      <c r="D54" s="170">
        <v>0.6</v>
      </c>
      <c r="E54" s="170">
        <v>0.2</v>
      </c>
      <c r="F54" s="170">
        <v>0.4</v>
      </c>
      <c r="G54" s="170">
        <v>0</v>
      </c>
      <c r="H54" s="170">
        <v>0</v>
      </c>
      <c r="I54" s="170">
        <v>0</v>
      </c>
      <c r="J54" s="170">
        <v>0</v>
      </c>
      <c r="K54" s="170">
        <v>6</v>
      </c>
      <c r="L54" s="170">
        <v>0</v>
      </c>
      <c r="M54" s="170">
        <v>0</v>
      </c>
      <c r="N54" s="170">
        <v>0</v>
      </c>
      <c r="O54" s="170">
        <v>10.199999999999999</v>
      </c>
    </row>
    <row r="55" spans="1:15" ht="14.25" customHeight="1" x14ac:dyDescent="0.25">
      <c r="A55" s="46" t="s">
        <v>37</v>
      </c>
      <c r="B55" s="81"/>
      <c r="C55" s="82">
        <v>30</v>
      </c>
      <c r="D55" s="153">
        <v>0.28000000000000003</v>
      </c>
      <c r="E55" s="153">
        <v>0.27</v>
      </c>
      <c r="F55" s="153">
        <v>14.91</v>
      </c>
      <c r="G55" s="153">
        <v>0</v>
      </c>
      <c r="H55" s="153">
        <v>0</v>
      </c>
      <c r="I55" s="153">
        <v>0</v>
      </c>
      <c r="J55" s="153">
        <v>0</v>
      </c>
      <c r="K55" s="153">
        <v>7</v>
      </c>
      <c r="L55" s="153">
        <v>0</v>
      </c>
      <c r="M55" s="153">
        <v>5</v>
      </c>
      <c r="N55" s="153">
        <v>0</v>
      </c>
      <c r="O55" s="153">
        <v>67.8</v>
      </c>
    </row>
    <row r="56" spans="1:15" ht="20.25" hidden="1" customHeight="1" x14ac:dyDescent="0.25">
      <c r="A56" s="83" t="s">
        <v>153</v>
      </c>
      <c r="B56" s="148"/>
      <c r="C56" s="103">
        <v>550</v>
      </c>
      <c r="D56" s="154">
        <f t="shared" ref="D56:O56" si="2">SUM(D52:D55)</f>
        <v>17.380000000000003</v>
      </c>
      <c r="E56" s="154">
        <f t="shared" si="2"/>
        <v>19.63</v>
      </c>
      <c r="F56" s="154">
        <f t="shared" si="2"/>
        <v>70.680000000000007</v>
      </c>
      <c r="G56" s="154">
        <f t="shared" si="2"/>
        <v>0.14000000000000001</v>
      </c>
      <c r="H56" s="154">
        <f t="shared" si="2"/>
        <v>0.19</v>
      </c>
      <c r="I56" s="154">
        <f t="shared" si="2"/>
        <v>236.8</v>
      </c>
      <c r="J56" s="154">
        <f t="shared" si="2"/>
        <v>0</v>
      </c>
      <c r="K56" s="154">
        <f t="shared" si="2"/>
        <v>351</v>
      </c>
      <c r="L56" s="154">
        <f t="shared" si="2"/>
        <v>229.8</v>
      </c>
      <c r="M56" s="154">
        <f t="shared" si="2"/>
        <v>46.15</v>
      </c>
      <c r="N56" s="154">
        <f t="shared" si="2"/>
        <v>2.1349999999999998</v>
      </c>
      <c r="O56" s="154">
        <f t="shared" si="2"/>
        <v>474.79</v>
      </c>
    </row>
    <row r="57" spans="1:15" ht="20.25" customHeight="1" x14ac:dyDescent="0.25">
      <c r="A57" s="46" t="s">
        <v>160</v>
      </c>
      <c r="B57" s="157"/>
      <c r="C57" s="157">
        <v>100</v>
      </c>
      <c r="D57" s="157">
        <v>2.2000000000000002</v>
      </c>
      <c r="E57" s="157">
        <v>2.5</v>
      </c>
      <c r="F57" s="157">
        <v>1.6</v>
      </c>
      <c r="G57" s="157">
        <v>0.01</v>
      </c>
      <c r="H57" s="157">
        <v>0</v>
      </c>
      <c r="I57" s="157">
        <v>70</v>
      </c>
      <c r="J57" s="157">
        <v>0</v>
      </c>
      <c r="K57" s="157">
        <v>105.5</v>
      </c>
      <c r="L57" s="157">
        <v>32</v>
      </c>
      <c r="M57" s="157">
        <v>18</v>
      </c>
      <c r="N57" s="157">
        <v>1.2</v>
      </c>
      <c r="O57" s="157">
        <v>85</v>
      </c>
    </row>
    <row r="58" spans="1:15" x14ac:dyDescent="0.25">
      <c r="A58" s="83" t="s">
        <v>153</v>
      </c>
      <c r="B58" s="163"/>
      <c r="C58" s="156">
        <v>600</v>
      </c>
      <c r="D58" s="156">
        <v>21.18</v>
      </c>
      <c r="E58" s="156">
        <v>21.93</v>
      </c>
      <c r="F58" s="156">
        <v>87.5</v>
      </c>
      <c r="G58" s="156">
        <v>0.17</v>
      </c>
      <c r="H58" s="156">
        <v>3.61</v>
      </c>
      <c r="I58" s="156">
        <v>306.8</v>
      </c>
      <c r="J58" s="156">
        <v>0</v>
      </c>
      <c r="K58" s="156">
        <v>372.24</v>
      </c>
      <c r="L58" s="156">
        <v>290.62</v>
      </c>
      <c r="M58" s="156">
        <v>73.73</v>
      </c>
      <c r="N58" s="156">
        <v>3.9</v>
      </c>
      <c r="O58" s="156">
        <v>624.11199999999997</v>
      </c>
    </row>
    <row r="59" spans="1:15" x14ac:dyDescent="0.25">
      <c r="A59" s="46" t="s">
        <v>19</v>
      </c>
      <c r="B59" s="153"/>
      <c r="C59" s="154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</row>
    <row r="60" spans="1:15" ht="18" customHeight="1" x14ac:dyDescent="0.25">
      <c r="A60" s="46" t="s">
        <v>125</v>
      </c>
      <c r="B60" s="137">
        <v>4</v>
      </c>
      <c r="C60" s="137">
        <v>60</v>
      </c>
      <c r="D60" s="137">
        <v>0.6</v>
      </c>
      <c r="E60" s="137">
        <v>0.5</v>
      </c>
      <c r="F60" s="137">
        <v>2.2000000000000002</v>
      </c>
      <c r="G60" s="137">
        <v>0.01</v>
      </c>
      <c r="H60" s="137">
        <v>6.1</v>
      </c>
      <c r="I60" s="137">
        <v>45</v>
      </c>
      <c r="J60" s="137">
        <v>0</v>
      </c>
      <c r="K60" s="137">
        <v>15</v>
      </c>
      <c r="L60" s="137">
        <v>50</v>
      </c>
      <c r="M60" s="137">
        <v>3.3</v>
      </c>
      <c r="N60" s="137">
        <v>0.11</v>
      </c>
      <c r="O60" s="137">
        <v>61</v>
      </c>
    </row>
    <row r="61" spans="1:15" ht="19.5" customHeight="1" x14ac:dyDescent="0.25">
      <c r="A61" s="46" t="s">
        <v>148</v>
      </c>
      <c r="B61" s="137">
        <v>7</v>
      </c>
      <c r="C61" s="137">
        <v>200</v>
      </c>
      <c r="D61" s="137">
        <v>6.59</v>
      </c>
      <c r="E61" s="137">
        <v>6.72</v>
      </c>
      <c r="F61" s="137">
        <v>25.47</v>
      </c>
      <c r="G61" s="137">
        <v>0.08</v>
      </c>
      <c r="H61" s="137">
        <v>7.29</v>
      </c>
      <c r="I61" s="137">
        <v>12</v>
      </c>
      <c r="J61" s="137">
        <v>0</v>
      </c>
      <c r="K61" s="137">
        <v>36.24</v>
      </c>
      <c r="L61" s="137">
        <v>141.22</v>
      </c>
      <c r="M61" s="137">
        <v>37.880000000000003</v>
      </c>
      <c r="N61" s="137">
        <v>1.01</v>
      </c>
      <c r="O61" s="137">
        <v>133.80000000000001</v>
      </c>
    </row>
    <row r="62" spans="1:15" ht="30" x14ac:dyDescent="0.25">
      <c r="A62" s="46" t="s">
        <v>126</v>
      </c>
      <c r="B62" s="137">
        <v>62</v>
      </c>
      <c r="C62" s="49">
        <v>200</v>
      </c>
      <c r="D62" s="49">
        <v>3.24</v>
      </c>
      <c r="E62" s="49">
        <v>3.4</v>
      </c>
      <c r="F62" s="49">
        <v>12.6</v>
      </c>
      <c r="G62" s="49">
        <v>0.14000000000000001</v>
      </c>
      <c r="H62" s="49">
        <v>3.18</v>
      </c>
      <c r="I62" s="49">
        <v>15.8</v>
      </c>
      <c r="J62" s="49">
        <v>21.4</v>
      </c>
      <c r="K62" s="49">
        <v>101</v>
      </c>
      <c r="L62" s="49">
        <v>126.6</v>
      </c>
      <c r="M62" s="49">
        <v>11.6</v>
      </c>
      <c r="N62" s="49">
        <v>0.8</v>
      </c>
      <c r="O62" s="137">
        <v>230.6</v>
      </c>
    </row>
    <row r="63" spans="1:15" x14ac:dyDescent="0.25">
      <c r="A63" s="46" t="s">
        <v>44</v>
      </c>
      <c r="B63" s="170">
        <v>33</v>
      </c>
      <c r="C63" s="170">
        <v>200</v>
      </c>
      <c r="D63" s="170">
        <v>0.6</v>
      </c>
      <c r="E63" s="170">
        <v>0.2</v>
      </c>
      <c r="F63" s="170">
        <v>0.4</v>
      </c>
      <c r="G63" s="170">
        <v>0</v>
      </c>
      <c r="H63" s="170">
        <v>0</v>
      </c>
      <c r="I63" s="170">
        <v>0</v>
      </c>
      <c r="J63" s="170">
        <v>0</v>
      </c>
      <c r="K63" s="170">
        <v>6</v>
      </c>
      <c r="L63" s="170">
        <v>0</v>
      </c>
      <c r="M63" s="170">
        <v>0</v>
      </c>
      <c r="N63" s="170">
        <v>0</v>
      </c>
      <c r="O63" s="170">
        <v>10.199999999999999</v>
      </c>
    </row>
    <row r="64" spans="1:15" x14ac:dyDescent="0.25">
      <c r="A64" s="46" t="s">
        <v>37</v>
      </c>
      <c r="B64" s="81"/>
      <c r="C64" s="82">
        <v>30</v>
      </c>
      <c r="D64" s="137">
        <v>0.28000000000000003</v>
      </c>
      <c r="E64" s="137">
        <v>0.27</v>
      </c>
      <c r="F64" s="137">
        <v>1.49</v>
      </c>
      <c r="G64" s="137">
        <v>0.09</v>
      </c>
      <c r="H64" s="137">
        <v>0</v>
      </c>
      <c r="I64" s="137">
        <v>0</v>
      </c>
      <c r="J64" s="137">
        <v>0</v>
      </c>
      <c r="K64" s="137">
        <v>7</v>
      </c>
      <c r="L64" s="137" t="s">
        <v>45</v>
      </c>
      <c r="M64" s="137">
        <v>5</v>
      </c>
      <c r="N64" s="137">
        <v>0</v>
      </c>
      <c r="O64" s="137">
        <v>67.8</v>
      </c>
    </row>
    <row r="65" spans="1:15" x14ac:dyDescent="0.25">
      <c r="A65" s="46" t="s">
        <v>40</v>
      </c>
      <c r="B65" s="81"/>
      <c r="C65" s="82">
        <v>20</v>
      </c>
      <c r="D65" s="170">
        <v>0.8</v>
      </c>
      <c r="E65" s="170">
        <v>0.7</v>
      </c>
      <c r="F65" s="170">
        <v>3.02</v>
      </c>
      <c r="G65" s="170">
        <v>0.06</v>
      </c>
      <c r="H65" s="170">
        <v>0.09</v>
      </c>
      <c r="I65" s="170">
        <v>0</v>
      </c>
      <c r="J65" s="170">
        <v>0.49</v>
      </c>
      <c r="K65" s="170">
        <v>1.62</v>
      </c>
      <c r="L65" s="170">
        <v>4.2</v>
      </c>
      <c r="M65" s="170">
        <v>2.2000000000000002</v>
      </c>
      <c r="N65" s="170">
        <v>0.28999999999999998</v>
      </c>
      <c r="O65" s="170">
        <v>57.5</v>
      </c>
    </row>
    <row r="66" spans="1:15" x14ac:dyDescent="0.25">
      <c r="A66" s="83" t="s">
        <v>21</v>
      </c>
      <c r="B66" s="136"/>
      <c r="C66" s="136">
        <f t="shared" ref="C66:O66" si="3">SUM(C60:C65)</f>
        <v>710</v>
      </c>
      <c r="D66" s="136">
        <f t="shared" si="3"/>
        <v>12.11</v>
      </c>
      <c r="E66" s="136">
        <f t="shared" si="3"/>
        <v>11.789999999999997</v>
      </c>
      <c r="F66" s="136">
        <f t="shared" si="3"/>
        <v>45.18</v>
      </c>
      <c r="G66" s="136">
        <f t="shared" si="3"/>
        <v>0.38</v>
      </c>
      <c r="H66" s="136">
        <f t="shared" si="3"/>
        <v>16.66</v>
      </c>
      <c r="I66" s="136">
        <f t="shared" si="3"/>
        <v>72.8</v>
      </c>
      <c r="J66" s="136">
        <f t="shared" si="3"/>
        <v>21.889999999999997</v>
      </c>
      <c r="K66" s="136">
        <f t="shared" si="3"/>
        <v>166.86</v>
      </c>
      <c r="L66" s="136">
        <f t="shared" si="3"/>
        <v>322.02</v>
      </c>
      <c r="M66" s="136">
        <f t="shared" si="3"/>
        <v>59.980000000000004</v>
      </c>
      <c r="N66" s="136">
        <f t="shared" si="3"/>
        <v>2.21</v>
      </c>
      <c r="O66" s="136">
        <f t="shared" si="3"/>
        <v>560.9</v>
      </c>
    </row>
    <row r="67" spans="1:15" x14ac:dyDescent="0.25">
      <c r="A67" s="83" t="s">
        <v>21</v>
      </c>
      <c r="B67" s="156"/>
      <c r="C67" s="156">
        <v>1310</v>
      </c>
      <c r="D67" s="156">
        <v>33.29</v>
      </c>
      <c r="E67" s="156">
        <v>33.72</v>
      </c>
      <c r="F67" s="156">
        <v>132.68</v>
      </c>
      <c r="G67" s="156">
        <v>0.55000000000000004</v>
      </c>
      <c r="H67" s="156">
        <v>20.27</v>
      </c>
      <c r="I67" s="156">
        <v>379.6</v>
      </c>
      <c r="J67" s="156">
        <v>22.1</v>
      </c>
      <c r="K67" s="156">
        <v>639.1</v>
      </c>
      <c r="L67" s="156">
        <v>612.6</v>
      </c>
      <c r="M67" s="156">
        <v>133.71</v>
      </c>
      <c r="N67" s="156">
        <v>6.1</v>
      </c>
      <c r="O67" s="156">
        <v>1185.01</v>
      </c>
    </row>
    <row r="68" spans="1:15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  <row r="69" spans="1:15" ht="15.75" thickBot="1" x14ac:dyDescent="0.3">
      <c r="A69" s="161" t="s">
        <v>172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</row>
    <row r="70" spans="1:15" ht="43.5" thickBot="1" x14ac:dyDescent="0.3">
      <c r="A70" s="84" t="s">
        <v>83</v>
      </c>
      <c r="B70" s="159" t="s">
        <v>84</v>
      </c>
      <c r="C70" s="159" t="s">
        <v>85</v>
      </c>
      <c r="D70" s="228" t="s">
        <v>86</v>
      </c>
      <c r="E70" s="228"/>
      <c r="F70" s="228"/>
      <c r="G70" s="228" t="s">
        <v>4</v>
      </c>
      <c r="H70" s="228"/>
      <c r="I70" s="228"/>
      <c r="J70" s="228"/>
      <c r="K70" s="228" t="s">
        <v>5</v>
      </c>
      <c r="L70" s="228"/>
      <c r="M70" s="228"/>
      <c r="N70" s="228"/>
      <c r="O70" s="86" t="s">
        <v>6</v>
      </c>
    </row>
    <row r="71" spans="1:15" ht="14.25" customHeight="1" x14ac:dyDescent="0.25">
      <c r="A71" s="104"/>
      <c r="B71" s="105"/>
      <c r="C71" s="105"/>
      <c r="D71" s="106" t="s">
        <v>8</v>
      </c>
      <c r="E71" s="106" t="s">
        <v>9</v>
      </c>
      <c r="F71" s="106" t="s">
        <v>10</v>
      </c>
      <c r="G71" s="106" t="s">
        <v>75</v>
      </c>
      <c r="H71" s="106" t="s">
        <v>11</v>
      </c>
      <c r="I71" s="106" t="s">
        <v>12</v>
      </c>
      <c r="J71" s="106" t="s">
        <v>13</v>
      </c>
      <c r="K71" s="106" t="s">
        <v>14</v>
      </c>
      <c r="L71" s="106" t="s">
        <v>15</v>
      </c>
      <c r="M71" s="106" t="s">
        <v>16</v>
      </c>
      <c r="N71" s="106" t="s">
        <v>17</v>
      </c>
      <c r="O71" s="106"/>
    </row>
    <row r="72" spans="1:15" x14ac:dyDescent="0.25">
      <c r="A72" s="79" t="s">
        <v>82</v>
      </c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</row>
    <row r="73" spans="1:15" x14ac:dyDescent="0.25">
      <c r="A73" s="46" t="s">
        <v>46</v>
      </c>
      <c r="B73" s="160">
        <v>3</v>
      </c>
      <c r="C73" s="160">
        <v>60</v>
      </c>
      <c r="D73" s="160">
        <v>0</v>
      </c>
      <c r="E73" s="160">
        <v>0</v>
      </c>
      <c r="F73" s="160">
        <v>0.06</v>
      </c>
      <c r="G73" s="160">
        <v>0.02</v>
      </c>
      <c r="H73" s="160">
        <v>3.42</v>
      </c>
      <c r="I73" s="160">
        <v>0</v>
      </c>
      <c r="J73" s="160">
        <v>0</v>
      </c>
      <c r="K73" s="160">
        <v>15.74</v>
      </c>
      <c r="L73" s="160">
        <v>28.82</v>
      </c>
      <c r="M73" s="160">
        <v>9.58</v>
      </c>
      <c r="N73" s="160">
        <v>0.4</v>
      </c>
      <c r="O73" s="160">
        <v>8.2200000000000006</v>
      </c>
    </row>
    <row r="74" spans="1:15" x14ac:dyDescent="0.25">
      <c r="A74" s="46" t="s">
        <v>174</v>
      </c>
      <c r="B74" s="160">
        <v>14</v>
      </c>
      <c r="C74" s="160">
        <v>100</v>
      </c>
      <c r="D74" s="160">
        <v>13.82</v>
      </c>
      <c r="E74" s="160">
        <v>14.72</v>
      </c>
      <c r="F74" s="160">
        <v>54.01</v>
      </c>
      <c r="G74" s="160">
        <v>0.05</v>
      </c>
      <c r="H74" s="160">
        <v>0.48</v>
      </c>
      <c r="I74" s="160">
        <v>0.88</v>
      </c>
      <c r="J74" s="160">
        <v>1.6</v>
      </c>
      <c r="K74" s="160">
        <v>3.2</v>
      </c>
      <c r="L74" s="160">
        <v>18.399999999999999</v>
      </c>
      <c r="M74" s="160">
        <v>11.04</v>
      </c>
      <c r="N74" s="160">
        <v>1.4</v>
      </c>
      <c r="O74" s="160">
        <v>150</v>
      </c>
    </row>
    <row r="75" spans="1:15" x14ac:dyDescent="0.25">
      <c r="A75" s="46" t="s">
        <v>57</v>
      </c>
      <c r="B75" s="160">
        <v>37</v>
      </c>
      <c r="C75" s="49">
        <v>100</v>
      </c>
      <c r="D75" s="49">
        <v>3.97</v>
      </c>
      <c r="E75" s="49">
        <v>3.74</v>
      </c>
      <c r="F75" s="49">
        <v>12.5</v>
      </c>
      <c r="G75" s="49">
        <v>0.01</v>
      </c>
      <c r="H75" s="49">
        <v>0</v>
      </c>
      <c r="I75" s="49">
        <v>60</v>
      </c>
      <c r="J75" s="49">
        <v>0</v>
      </c>
      <c r="K75" s="49">
        <v>8.65</v>
      </c>
      <c r="L75" s="49">
        <v>139</v>
      </c>
      <c r="M75" s="49">
        <v>4.5</v>
      </c>
      <c r="N75" s="49">
        <v>0.26300000000000001</v>
      </c>
      <c r="O75" s="160">
        <v>153.63</v>
      </c>
    </row>
    <row r="76" spans="1:15" ht="15.75" customHeight="1" x14ac:dyDescent="0.25">
      <c r="A76" s="129" t="s">
        <v>115</v>
      </c>
      <c r="B76" s="160">
        <v>52</v>
      </c>
      <c r="C76" s="160">
        <v>200</v>
      </c>
      <c r="D76" s="160">
        <v>0</v>
      </c>
      <c r="E76" s="160">
        <v>0</v>
      </c>
      <c r="F76" s="160">
        <v>24</v>
      </c>
      <c r="G76" s="160">
        <v>0.03</v>
      </c>
      <c r="H76" s="160">
        <v>0.20100000000000001</v>
      </c>
      <c r="I76" s="160">
        <v>120</v>
      </c>
      <c r="J76" s="160">
        <v>0.23499999999999999</v>
      </c>
      <c r="K76" s="160">
        <v>201</v>
      </c>
      <c r="L76" s="160">
        <v>30</v>
      </c>
      <c r="M76" s="160">
        <v>0</v>
      </c>
      <c r="N76" s="160">
        <v>0.18</v>
      </c>
      <c r="O76" s="160">
        <v>95</v>
      </c>
    </row>
    <row r="77" spans="1:15" x14ac:dyDescent="0.25">
      <c r="A77" s="46" t="s">
        <v>37</v>
      </c>
      <c r="B77" s="81"/>
      <c r="C77" s="82">
        <v>30</v>
      </c>
      <c r="D77" s="160">
        <v>0.28000000000000003</v>
      </c>
      <c r="E77" s="160">
        <v>0.27</v>
      </c>
      <c r="F77" s="160">
        <v>1.49</v>
      </c>
      <c r="G77" s="160">
        <v>0</v>
      </c>
      <c r="H77" s="160">
        <v>0</v>
      </c>
      <c r="I77" s="160">
        <v>0</v>
      </c>
      <c r="J77" s="160">
        <v>0</v>
      </c>
      <c r="K77" s="160">
        <v>7</v>
      </c>
      <c r="L77" s="160" t="s">
        <v>45</v>
      </c>
      <c r="M77" s="160">
        <v>5</v>
      </c>
      <c r="N77" s="160">
        <v>0</v>
      </c>
      <c r="O77" s="160">
        <v>67.8</v>
      </c>
    </row>
    <row r="78" spans="1:15" x14ac:dyDescent="0.25">
      <c r="A78" s="46" t="s">
        <v>159</v>
      </c>
      <c r="B78" s="160">
        <v>283</v>
      </c>
      <c r="C78" s="160">
        <v>185</v>
      </c>
      <c r="D78" s="160">
        <v>0</v>
      </c>
      <c r="E78" s="160">
        <v>0</v>
      </c>
      <c r="F78" s="160">
        <v>0.11</v>
      </c>
      <c r="G78" s="160">
        <v>0.05</v>
      </c>
      <c r="H78" s="160">
        <v>1.94</v>
      </c>
      <c r="I78" s="160">
        <v>7.6</v>
      </c>
      <c r="J78" s="160">
        <v>0</v>
      </c>
      <c r="K78" s="160">
        <v>6.8</v>
      </c>
      <c r="L78" s="160">
        <v>26.8</v>
      </c>
      <c r="M78" s="160">
        <v>2.2999999999999998</v>
      </c>
      <c r="N78" s="160">
        <v>0</v>
      </c>
      <c r="O78" s="160">
        <v>16.7</v>
      </c>
    </row>
    <row r="79" spans="1:15" x14ac:dyDescent="0.25">
      <c r="A79" s="83" t="s">
        <v>21</v>
      </c>
      <c r="B79" s="148"/>
      <c r="C79" s="103">
        <f t="shared" ref="C79:O79" si="4">SUM(C73:C78)</f>
        <v>675</v>
      </c>
      <c r="D79" s="162">
        <f t="shared" si="4"/>
        <v>18.07</v>
      </c>
      <c r="E79" s="162">
        <f t="shared" si="4"/>
        <v>18.73</v>
      </c>
      <c r="F79" s="162">
        <f t="shared" si="4"/>
        <v>92.169999999999987</v>
      </c>
      <c r="G79" s="162">
        <f t="shared" si="4"/>
        <v>0.16</v>
      </c>
      <c r="H79" s="162">
        <f t="shared" si="4"/>
        <v>6.0410000000000004</v>
      </c>
      <c r="I79" s="162">
        <f t="shared" si="4"/>
        <v>188.48</v>
      </c>
      <c r="J79" s="162">
        <f t="shared" si="4"/>
        <v>1.835</v>
      </c>
      <c r="K79" s="162">
        <f t="shared" si="4"/>
        <v>242.39000000000001</v>
      </c>
      <c r="L79" s="162">
        <f t="shared" si="4"/>
        <v>243.02</v>
      </c>
      <c r="M79" s="162">
        <f t="shared" si="4"/>
        <v>32.419999999999995</v>
      </c>
      <c r="N79" s="162">
        <f t="shared" si="4"/>
        <v>2.2429999999999999</v>
      </c>
      <c r="O79" s="162">
        <f t="shared" si="4"/>
        <v>491.35</v>
      </c>
    </row>
    <row r="80" spans="1:15" ht="14.25" customHeight="1" x14ac:dyDescent="0.25">
      <c r="A80" s="79" t="s">
        <v>19</v>
      </c>
      <c r="B80" s="81"/>
      <c r="C80" s="82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</row>
    <row r="81" spans="1:15" ht="4.5" hidden="1" customHeight="1" x14ac:dyDescent="0.25">
      <c r="A81" s="46" t="s">
        <v>134</v>
      </c>
      <c r="B81" s="160">
        <v>76</v>
      </c>
      <c r="C81" s="229">
        <v>60</v>
      </c>
      <c r="D81" s="229">
        <v>3.86</v>
      </c>
      <c r="E81" s="229">
        <v>3.65</v>
      </c>
      <c r="F81" s="229">
        <v>14.6</v>
      </c>
      <c r="G81" s="229">
        <v>0.01</v>
      </c>
      <c r="H81" s="229">
        <v>5.7</v>
      </c>
      <c r="I81" s="229">
        <v>0</v>
      </c>
      <c r="J81" s="229">
        <v>0</v>
      </c>
      <c r="K81" s="229">
        <v>21.09</v>
      </c>
      <c r="L81" s="229">
        <v>24.58</v>
      </c>
      <c r="M81" s="229">
        <v>12.54</v>
      </c>
      <c r="N81" s="229">
        <v>0.8</v>
      </c>
      <c r="O81" s="229">
        <v>56.34</v>
      </c>
    </row>
    <row r="82" spans="1:15" ht="15.75" customHeight="1" x14ac:dyDescent="0.25">
      <c r="A82" s="46" t="s">
        <v>134</v>
      </c>
      <c r="B82" s="160">
        <v>76</v>
      </c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</row>
    <row r="83" spans="1:15" x14ac:dyDescent="0.25">
      <c r="A83" s="46" t="s">
        <v>135</v>
      </c>
      <c r="B83" s="160">
        <v>77</v>
      </c>
      <c r="C83" s="160">
        <v>200</v>
      </c>
      <c r="D83" s="160">
        <v>2.4500000000000002</v>
      </c>
      <c r="E83" s="160">
        <v>2.75</v>
      </c>
      <c r="F83" s="160">
        <v>9.58</v>
      </c>
      <c r="G83" s="160">
        <v>0.1</v>
      </c>
      <c r="H83" s="160">
        <v>0.17</v>
      </c>
      <c r="I83" s="160">
        <v>75</v>
      </c>
      <c r="J83" s="160">
        <v>1.02</v>
      </c>
      <c r="K83" s="160">
        <v>127</v>
      </c>
      <c r="L83" s="160">
        <v>11.5</v>
      </c>
      <c r="M83" s="160">
        <v>9.25</v>
      </c>
      <c r="N83" s="160">
        <v>0.125</v>
      </c>
      <c r="O83" s="160">
        <v>126.5</v>
      </c>
    </row>
    <row r="84" spans="1:15" x14ac:dyDescent="0.25">
      <c r="A84" s="46" t="s">
        <v>136</v>
      </c>
      <c r="B84" s="160">
        <v>80</v>
      </c>
      <c r="C84" s="160">
        <v>100</v>
      </c>
      <c r="D84" s="160">
        <v>4.0999999999999996</v>
      </c>
      <c r="E84" s="160">
        <v>4.3</v>
      </c>
      <c r="F84" s="160">
        <v>16.8</v>
      </c>
      <c r="G84" s="160">
        <v>0.05</v>
      </c>
      <c r="H84" s="160">
        <v>0.16</v>
      </c>
      <c r="I84" s="160">
        <v>130</v>
      </c>
      <c r="J84" s="160">
        <v>1.8</v>
      </c>
      <c r="K84" s="160">
        <v>210</v>
      </c>
      <c r="L84" s="160">
        <v>97.1</v>
      </c>
      <c r="M84" s="160">
        <v>4.5</v>
      </c>
      <c r="N84" s="160">
        <v>0.34499999999999997</v>
      </c>
      <c r="O84" s="160">
        <v>106.6</v>
      </c>
    </row>
    <row r="85" spans="1:15" x14ac:dyDescent="0.25">
      <c r="A85" s="140" t="s">
        <v>145</v>
      </c>
      <c r="B85" s="160">
        <v>71</v>
      </c>
      <c r="C85" s="49">
        <v>150</v>
      </c>
      <c r="D85" s="49">
        <v>7.5</v>
      </c>
      <c r="E85" s="49">
        <v>7.7</v>
      </c>
      <c r="F85" s="49">
        <v>30.3</v>
      </c>
      <c r="G85" s="49">
        <v>0.03</v>
      </c>
      <c r="H85" s="49">
        <v>0.42</v>
      </c>
      <c r="I85" s="49">
        <v>42</v>
      </c>
      <c r="J85" s="49">
        <v>0</v>
      </c>
      <c r="K85" s="49">
        <v>29.28</v>
      </c>
      <c r="L85" s="49">
        <v>159.44999999999999</v>
      </c>
      <c r="M85" s="49">
        <v>58.65</v>
      </c>
      <c r="N85" s="49">
        <v>2.31</v>
      </c>
      <c r="O85" s="49">
        <v>184.7</v>
      </c>
    </row>
    <row r="86" spans="1:15" x14ac:dyDescent="0.25">
      <c r="A86" s="46" t="s">
        <v>44</v>
      </c>
      <c r="B86" s="170">
        <v>33</v>
      </c>
      <c r="C86" s="170">
        <v>200</v>
      </c>
      <c r="D86" s="170">
        <v>0.6</v>
      </c>
      <c r="E86" s="170">
        <v>0.2</v>
      </c>
      <c r="F86" s="170">
        <v>0.4</v>
      </c>
      <c r="G86" s="170">
        <v>0</v>
      </c>
      <c r="H86" s="170">
        <v>0</v>
      </c>
      <c r="I86" s="170">
        <v>0</v>
      </c>
      <c r="J86" s="170">
        <v>0</v>
      </c>
      <c r="K86" s="170">
        <v>6</v>
      </c>
      <c r="L86" s="170">
        <v>0</v>
      </c>
      <c r="M86" s="170">
        <v>0</v>
      </c>
      <c r="N86" s="170">
        <v>0</v>
      </c>
      <c r="O86" s="170">
        <v>10.199999999999999</v>
      </c>
    </row>
    <row r="87" spans="1:15" x14ac:dyDescent="0.25">
      <c r="A87" s="46" t="s">
        <v>37</v>
      </c>
      <c r="B87" s="81"/>
      <c r="C87" s="82">
        <v>30</v>
      </c>
      <c r="D87" s="160">
        <v>0.28000000000000003</v>
      </c>
      <c r="E87" s="160">
        <v>0.27</v>
      </c>
      <c r="F87" s="160">
        <v>1.49</v>
      </c>
      <c r="G87" s="160">
        <v>0.09</v>
      </c>
      <c r="H87" s="160">
        <v>0</v>
      </c>
      <c r="I87" s="160">
        <v>0</v>
      </c>
      <c r="J87" s="160">
        <v>0</v>
      </c>
      <c r="K87" s="160">
        <v>7</v>
      </c>
      <c r="L87" s="160" t="s">
        <v>45</v>
      </c>
      <c r="M87" s="160">
        <v>5</v>
      </c>
      <c r="N87" s="160">
        <v>0</v>
      </c>
      <c r="O87" s="160">
        <v>67.8</v>
      </c>
    </row>
    <row r="88" spans="1:15" x14ac:dyDescent="0.25">
      <c r="A88" s="46" t="s">
        <v>40</v>
      </c>
      <c r="B88" s="81"/>
      <c r="C88" s="82">
        <v>20</v>
      </c>
      <c r="D88" s="170">
        <v>0.8</v>
      </c>
      <c r="E88" s="170">
        <v>0.7</v>
      </c>
      <c r="F88" s="170">
        <v>3.02</v>
      </c>
      <c r="G88" s="170">
        <v>0.06</v>
      </c>
      <c r="H88" s="170">
        <v>0.09</v>
      </c>
      <c r="I88" s="170">
        <v>0</v>
      </c>
      <c r="J88" s="170">
        <v>0.49</v>
      </c>
      <c r="K88" s="170">
        <v>1.62</v>
      </c>
      <c r="L88" s="170">
        <v>4.2</v>
      </c>
      <c r="M88" s="170">
        <v>2.2000000000000002</v>
      </c>
      <c r="N88" s="170">
        <v>0.28999999999999998</v>
      </c>
      <c r="O88" s="170">
        <v>57.5</v>
      </c>
    </row>
    <row r="89" spans="1:15" x14ac:dyDescent="0.25">
      <c r="A89" s="83" t="s">
        <v>21</v>
      </c>
      <c r="B89" s="148"/>
      <c r="C89" s="103">
        <f t="shared" ref="C89" si="5">SUM(C81:C88)</f>
        <v>760</v>
      </c>
      <c r="D89" s="162">
        <f t="shared" ref="D89" si="6">SUM(D81:D88)</f>
        <v>19.590000000000003</v>
      </c>
      <c r="E89" s="162">
        <f t="shared" ref="E89" si="7">SUM(E81:E88)</f>
        <v>19.569999999999997</v>
      </c>
      <c r="F89" s="162">
        <f t="shared" ref="F89" si="8">SUM(F81:F88)</f>
        <v>76.19</v>
      </c>
      <c r="G89" s="162">
        <f t="shared" ref="G89" si="9">SUM(G81:G88)</f>
        <v>0.34</v>
      </c>
      <c r="H89" s="162">
        <f t="shared" ref="H89" si="10">SUM(H81:H88)</f>
        <v>6.54</v>
      </c>
      <c r="I89" s="162">
        <f t="shared" ref="I89" si="11">SUM(I81:I88)</f>
        <v>247</v>
      </c>
      <c r="J89" s="162">
        <f t="shared" ref="J89" si="12">SUM(J81:J88)</f>
        <v>3.3100000000000005</v>
      </c>
      <c r="K89" s="162">
        <f t="shared" ref="K89" si="13">SUM(K81:K88)</f>
        <v>401.99</v>
      </c>
      <c r="L89" s="162">
        <f t="shared" ref="L89" si="14">SUM(L81:L88)</f>
        <v>296.83</v>
      </c>
      <c r="M89" s="162">
        <f t="shared" ref="M89" si="15">SUM(M81:M88)</f>
        <v>92.14</v>
      </c>
      <c r="N89" s="162">
        <f t="shared" ref="N89" si="16">SUM(N81:N88)</f>
        <v>3.87</v>
      </c>
      <c r="O89" s="162">
        <f t="shared" ref="O89" si="17">SUM(O81:O88)</f>
        <v>609.64</v>
      </c>
    </row>
    <row r="90" spans="1:15" x14ac:dyDescent="0.25">
      <c r="A90" s="83" t="s">
        <v>157</v>
      </c>
      <c r="B90" s="81"/>
      <c r="C90" s="103">
        <v>1435</v>
      </c>
      <c r="D90" s="162">
        <v>37.659999999999997</v>
      </c>
      <c r="E90" s="162">
        <v>38.299999999999997</v>
      </c>
      <c r="F90" s="162">
        <v>168.36</v>
      </c>
      <c r="G90" s="162">
        <v>0.5</v>
      </c>
      <c r="H90" s="162">
        <v>12.581</v>
      </c>
      <c r="I90" s="162">
        <v>435.5</v>
      </c>
      <c r="J90" s="162">
        <v>5.15</v>
      </c>
      <c r="K90" s="162">
        <v>644.4</v>
      </c>
      <c r="L90" s="162">
        <v>539.79999999999995</v>
      </c>
      <c r="M90" s="162">
        <v>124.56</v>
      </c>
      <c r="N90" s="162">
        <v>6.1</v>
      </c>
      <c r="O90" s="162">
        <v>1100.99</v>
      </c>
    </row>
    <row r="91" spans="1:15" x14ac:dyDescent="0.25">
      <c r="A91" s="176"/>
      <c r="B91" s="177"/>
      <c r="C91" s="178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79"/>
    </row>
    <row r="92" spans="1:15" ht="15.75" thickBot="1" x14ac:dyDescent="0.3">
      <c r="A92" s="176" t="s">
        <v>26</v>
      </c>
      <c r="B92" s="177"/>
      <c r="C92" s="178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79"/>
    </row>
    <row r="93" spans="1:15" ht="50.25" customHeight="1" thickBot="1" x14ac:dyDescent="0.3">
      <c r="A93" s="84" t="s">
        <v>83</v>
      </c>
      <c r="B93" s="85" t="s">
        <v>84</v>
      </c>
      <c r="C93" s="85" t="s">
        <v>85</v>
      </c>
      <c r="D93" s="228" t="s">
        <v>86</v>
      </c>
      <c r="E93" s="228"/>
      <c r="F93" s="228"/>
      <c r="G93" s="228" t="s">
        <v>4</v>
      </c>
      <c r="H93" s="228"/>
      <c r="I93" s="228"/>
      <c r="J93" s="228"/>
      <c r="K93" s="228" t="s">
        <v>5</v>
      </c>
      <c r="L93" s="228"/>
      <c r="M93" s="228"/>
      <c r="N93" s="228"/>
      <c r="O93" s="86" t="s">
        <v>6</v>
      </c>
    </row>
    <row r="94" spans="1:15" ht="15.75" customHeight="1" x14ac:dyDescent="0.25">
      <c r="A94" s="87" t="s">
        <v>7</v>
      </c>
      <c r="B94" s="88"/>
      <c r="C94" s="88"/>
      <c r="D94" s="88" t="s">
        <v>8</v>
      </c>
      <c r="E94" s="88" t="s">
        <v>9</v>
      </c>
      <c r="F94" s="88" t="s">
        <v>10</v>
      </c>
      <c r="G94" s="88" t="s">
        <v>75</v>
      </c>
      <c r="H94" s="88" t="s">
        <v>11</v>
      </c>
      <c r="I94" s="88" t="s">
        <v>12</v>
      </c>
      <c r="J94" s="88" t="s">
        <v>13</v>
      </c>
      <c r="K94" s="88" t="s">
        <v>14</v>
      </c>
      <c r="L94" s="88" t="s">
        <v>15</v>
      </c>
      <c r="M94" s="88" t="s">
        <v>16</v>
      </c>
      <c r="N94" s="88" t="s">
        <v>17</v>
      </c>
      <c r="O94" s="88"/>
    </row>
    <row r="95" spans="1:15" x14ac:dyDescent="0.25">
      <c r="A95" s="79" t="s">
        <v>82</v>
      </c>
      <c r="B95" s="90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</row>
    <row r="96" spans="1:15" ht="18" customHeight="1" x14ac:dyDescent="0.25">
      <c r="A96" s="46" t="s">
        <v>158</v>
      </c>
      <c r="B96" s="157">
        <v>25</v>
      </c>
      <c r="C96" s="157">
        <v>110</v>
      </c>
      <c r="D96" s="157">
        <v>3.01</v>
      </c>
      <c r="E96" s="157">
        <v>3.16</v>
      </c>
      <c r="F96" s="157">
        <v>12.01</v>
      </c>
      <c r="G96" s="157">
        <v>0.02</v>
      </c>
      <c r="H96" s="157">
        <v>0</v>
      </c>
      <c r="I96" s="157">
        <v>105</v>
      </c>
      <c r="J96" s="157">
        <v>0</v>
      </c>
      <c r="K96" s="157">
        <v>108</v>
      </c>
      <c r="L96" s="157">
        <v>43.3</v>
      </c>
      <c r="M96" s="157">
        <v>47</v>
      </c>
      <c r="N96" s="157">
        <v>0</v>
      </c>
      <c r="O96" s="157">
        <v>232</v>
      </c>
    </row>
    <row r="97" spans="1:15" ht="18" customHeight="1" x14ac:dyDescent="0.25">
      <c r="A97" s="46" t="s">
        <v>121</v>
      </c>
      <c r="B97" s="157">
        <v>58</v>
      </c>
      <c r="C97" s="157">
        <v>60</v>
      </c>
      <c r="D97" s="157">
        <v>2.41</v>
      </c>
      <c r="E97" s="157">
        <v>2.08</v>
      </c>
      <c r="F97" s="157">
        <v>8.6999999999999993</v>
      </c>
      <c r="G97" s="157">
        <v>0.03</v>
      </c>
      <c r="H97" s="157">
        <v>32.450000000000003</v>
      </c>
      <c r="I97" s="157">
        <v>0</v>
      </c>
      <c r="J97" s="157">
        <v>0</v>
      </c>
      <c r="K97" s="157">
        <v>37.369999999999997</v>
      </c>
      <c r="L97" s="157">
        <v>27.61</v>
      </c>
      <c r="M97" s="157">
        <v>1.516</v>
      </c>
      <c r="N97" s="157">
        <v>0.51100000000000001</v>
      </c>
      <c r="O97" s="157">
        <v>87.4</v>
      </c>
    </row>
    <row r="98" spans="1:15" ht="18" customHeight="1" x14ac:dyDescent="0.25">
      <c r="A98" s="46" t="s">
        <v>133</v>
      </c>
      <c r="B98" s="160">
        <v>35</v>
      </c>
      <c r="C98" s="49">
        <v>100</v>
      </c>
      <c r="D98" s="49">
        <v>8.4</v>
      </c>
      <c r="E98" s="49">
        <v>8.9700000000000006</v>
      </c>
      <c r="F98" s="49">
        <v>33.299999999999997</v>
      </c>
      <c r="G98" s="49">
        <v>0.3</v>
      </c>
      <c r="H98" s="49">
        <v>0</v>
      </c>
      <c r="I98" s="49">
        <v>14.4</v>
      </c>
      <c r="J98" s="49">
        <v>0</v>
      </c>
      <c r="K98" s="49">
        <v>20.76</v>
      </c>
      <c r="L98" s="49">
        <v>33.6</v>
      </c>
      <c r="M98" s="49">
        <v>10.8</v>
      </c>
      <c r="N98" s="49">
        <v>0.63</v>
      </c>
      <c r="O98" s="160">
        <v>204.84</v>
      </c>
    </row>
    <row r="99" spans="1:15" ht="15.75" customHeight="1" x14ac:dyDescent="0.25">
      <c r="A99" s="46" t="s">
        <v>44</v>
      </c>
      <c r="B99" s="170">
        <v>33</v>
      </c>
      <c r="C99" s="170">
        <v>200</v>
      </c>
      <c r="D99" s="170">
        <v>0.6</v>
      </c>
      <c r="E99" s="170">
        <v>0.2</v>
      </c>
      <c r="F99" s="170">
        <v>0.4</v>
      </c>
      <c r="G99" s="170">
        <v>0</v>
      </c>
      <c r="H99" s="170">
        <v>0</v>
      </c>
      <c r="I99" s="170">
        <v>0</v>
      </c>
      <c r="J99" s="170">
        <v>0</v>
      </c>
      <c r="K99" s="170">
        <v>6</v>
      </c>
      <c r="L99" s="170">
        <v>0</v>
      </c>
      <c r="M99" s="170">
        <v>0</v>
      </c>
      <c r="N99" s="170">
        <v>0</v>
      </c>
      <c r="O99" s="170">
        <v>10.199999999999999</v>
      </c>
    </row>
    <row r="100" spans="1:15" x14ac:dyDescent="0.25">
      <c r="A100" s="46" t="s">
        <v>122</v>
      </c>
      <c r="B100" s="81"/>
      <c r="C100" s="82">
        <v>30</v>
      </c>
      <c r="D100" s="157">
        <v>2E-3</v>
      </c>
      <c r="E100" s="157">
        <v>0</v>
      </c>
      <c r="F100" s="157">
        <v>1.4E-2</v>
      </c>
      <c r="G100" s="157">
        <v>0.02</v>
      </c>
      <c r="H100" s="157">
        <v>0</v>
      </c>
      <c r="I100" s="157">
        <v>20</v>
      </c>
      <c r="J100" s="157">
        <v>0</v>
      </c>
      <c r="K100" s="157">
        <v>0</v>
      </c>
      <c r="L100" s="157">
        <v>30</v>
      </c>
      <c r="M100" s="157">
        <v>2E-3</v>
      </c>
      <c r="N100" s="157">
        <v>0</v>
      </c>
      <c r="O100" s="157">
        <v>70</v>
      </c>
    </row>
    <row r="101" spans="1:15" x14ac:dyDescent="0.25">
      <c r="A101" s="83" t="s">
        <v>21</v>
      </c>
      <c r="B101" s="148"/>
      <c r="C101" s="103">
        <f t="shared" ref="C101:O101" si="18">SUM(C96:C100)</f>
        <v>500</v>
      </c>
      <c r="D101" s="156">
        <f t="shared" si="18"/>
        <v>14.422000000000001</v>
      </c>
      <c r="E101" s="156">
        <f t="shared" si="18"/>
        <v>14.41</v>
      </c>
      <c r="F101" s="156">
        <f t="shared" si="18"/>
        <v>54.423999999999999</v>
      </c>
      <c r="G101" s="156">
        <f t="shared" si="18"/>
        <v>0.37</v>
      </c>
      <c r="H101" s="156">
        <f t="shared" si="18"/>
        <v>32.450000000000003</v>
      </c>
      <c r="I101" s="156">
        <f t="shared" si="18"/>
        <v>139.4</v>
      </c>
      <c r="J101" s="156">
        <f t="shared" si="18"/>
        <v>0</v>
      </c>
      <c r="K101" s="156">
        <f t="shared" si="18"/>
        <v>172.13</v>
      </c>
      <c r="L101" s="156">
        <f t="shared" si="18"/>
        <v>134.51</v>
      </c>
      <c r="M101" s="156">
        <v>59.3</v>
      </c>
      <c r="N101" s="156">
        <f t="shared" si="18"/>
        <v>1.141</v>
      </c>
      <c r="O101" s="156">
        <f t="shared" si="18"/>
        <v>604.44000000000005</v>
      </c>
    </row>
    <row r="102" spans="1:15" ht="12.75" customHeight="1" x14ac:dyDescent="0.25">
      <c r="A102" s="79" t="s">
        <v>19</v>
      </c>
      <c r="B102" s="80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</row>
    <row r="103" spans="1:15" ht="4.5" hidden="1" customHeight="1" x14ac:dyDescent="0.25">
      <c r="A103" s="46"/>
      <c r="B103" s="47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</row>
    <row r="104" spans="1:15" x14ac:dyDescent="0.25">
      <c r="A104" s="46" t="s">
        <v>123</v>
      </c>
      <c r="B104" s="47">
        <v>3</v>
      </c>
      <c r="C104" s="47">
        <v>60</v>
      </c>
      <c r="D104" s="47">
        <v>1.31</v>
      </c>
      <c r="E104" s="47">
        <v>6.19</v>
      </c>
      <c r="F104" s="47">
        <v>4.72</v>
      </c>
      <c r="G104" s="47">
        <v>0.05</v>
      </c>
      <c r="H104" s="47">
        <v>20.420000000000002</v>
      </c>
      <c r="I104" s="47">
        <v>50</v>
      </c>
      <c r="J104" s="47">
        <v>0</v>
      </c>
      <c r="K104" s="47">
        <v>20</v>
      </c>
      <c r="L104" s="47">
        <v>40</v>
      </c>
      <c r="M104" s="47">
        <v>9.9000000000000005E-2</v>
      </c>
      <c r="N104" s="47">
        <v>8.4000000000000005E-2</v>
      </c>
      <c r="O104" s="47">
        <v>79.099999999999994</v>
      </c>
    </row>
    <row r="105" spans="1:15" ht="33.75" customHeight="1" x14ac:dyDescent="0.25">
      <c r="A105" s="46" t="s">
        <v>54</v>
      </c>
      <c r="B105" s="47">
        <v>6</v>
      </c>
      <c r="C105" s="47">
        <v>200</v>
      </c>
      <c r="D105" s="47">
        <v>1.4</v>
      </c>
      <c r="E105" s="47">
        <v>3.91</v>
      </c>
      <c r="F105" s="47">
        <v>6.79</v>
      </c>
      <c r="G105" s="47">
        <v>0.05</v>
      </c>
      <c r="H105" s="47">
        <v>14.77</v>
      </c>
      <c r="I105" s="47">
        <v>0</v>
      </c>
      <c r="J105" s="47">
        <v>0</v>
      </c>
      <c r="K105" s="47">
        <v>34.659999999999997</v>
      </c>
      <c r="L105" s="47">
        <v>38.1</v>
      </c>
      <c r="M105" s="47">
        <v>17.8</v>
      </c>
      <c r="N105" s="47">
        <v>0.64</v>
      </c>
      <c r="O105" s="47">
        <v>67.8</v>
      </c>
    </row>
    <row r="106" spans="1:15" x14ac:dyDescent="0.25">
      <c r="A106" s="46" t="s">
        <v>91</v>
      </c>
      <c r="B106" s="47">
        <v>19</v>
      </c>
      <c r="C106" s="49">
        <v>100</v>
      </c>
      <c r="D106" s="49">
        <v>14.43</v>
      </c>
      <c r="E106" s="49">
        <v>11.64</v>
      </c>
      <c r="F106" s="49">
        <v>42.1</v>
      </c>
      <c r="G106" s="49">
        <v>0.06</v>
      </c>
      <c r="H106" s="49">
        <v>2.5609999999999999</v>
      </c>
      <c r="I106" s="49">
        <v>58.4</v>
      </c>
      <c r="J106" s="49">
        <v>0</v>
      </c>
      <c r="K106" s="49">
        <v>135</v>
      </c>
      <c r="L106" s="49">
        <v>241.17</v>
      </c>
      <c r="M106" s="49">
        <v>16.25</v>
      </c>
      <c r="N106" s="49">
        <v>3.65</v>
      </c>
      <c r="O106" s="47">
        <v>162.31</v>
      </c>
    </row>
    <row r="107" spans="1:15" ht="18.75" customHeight="1" x14ac:dyDescent="0.25">
      <c r="A107" s="46" t="s">
        <v>90</v>
      </c>
      <c r="B107" s="47">
        <v>40</v>
      </c>
      <c r="C107" s="49">
        <v>150</v>
      </c>
      <c r="D107" s="49">
        <v>6.62</v>
      </c>
      <c r="E107" s="49">
        <v>5.42</v>
      </c>
      <c r="F107" s="49">
        <v>31.73</v>
      </c>
      <c r="G107" s="49">
        <v>7.0000000000000007E-2</v>
      </c>
      <c r="H107" s="49">
        <v>0</v>
      </c>
      <c r="I107" s="49">
        <v>0</v>
      </c>
      <c r="J107" s="49">
        <v>0</v>
      </c>
      <c r="K107" s="49">
        <v>50</v>
      </c>
      <c r="L107" s="49">
        <v>44.6</v>
      </c>
      <c r="M107" s="49">
        <v>25.34</v>
      </c>
      <c r="N107" s="49">
        <v>0.46200000000000002</v>
      </c>
      <c r="O107" s="49">
        <v>202.14</v>
      </c>
    </row>
    <row r="108" spans="1:15" x14ac:dyDescent="0.25">
      <c r="A108" s="46" t="s">
        <v>39</v>
      </c>
      <c r="B108" s="123">
        <v>31</v>
      </c>
      <c r="C108" s="49">
        <v>200</v>
      </c>
      <c r="D108" s="49">
        <v>0.04</v>
      </c>
      <c r="E108" s="49">
        <v>0</v>
      </c>
      <c r="F108" s="49">
        <v>24.76</v>
      </c>
      <c r="G108" s="49">
        <v>0.01</v>
      </c>
      <c r="H108" s="49">
        <v>0.108</v>
      </c>
      <c r="I108" s="49">
        <v>0</v>
      </c>
      <c r="J108" s="49">
        <v>0</v>
      </c>
      <c r="K108" s="49">
        <v>6.4</v>
      </c>
      <c r="L108" s="49">
        <v>3.6</v>
      </c>
      <c r="M108" s="49">
        <v>0</v>
      </c>
      <c r="N108" s="49">
        <v>0.18</v>
      </c>
      <c r="O108" s="49">
        <v>94.2</v>
      </c>
    </row>
    <row r="109" spans="1:15" x14ac:dyDescent="0.25">
      <c r="A109" s="46" t="s">
        <v>37</v>
      </c>
      <c r="B109" s="81"/>
      <c r="C109" s="82">
        <v>30</v>
      </c>
      <c r="D109" s="126">
        <v>0.28000000000000003</v>
      </c>
      <c r="E109" s="126">
        <v>0.27</v>
      </c>
      <c r="F109" s="126">
        <v>1.49</v>
      </c>
      <c r="G109" s="126">
        <v>0.09</v>
      </c>
      <c r="H109" s="126">
        <v>0</v>
      </c>
      <c r="I109" s="126">
        <v>0</v>
      </c>
      <c r="J109" s="126">
        <v>0</v>
      </c>
      <c r="K109" s="126">
        <v>7</v>
      </c>
      <c r="L109" s="126" t="s">
        <v>45</v>
      </c>
      <c r="M109" s="126">
        <v>5</v>
      </c>
      <c r="N109" s="126">
        <v>0</v>
      </c>
      <c r="O109" s="126">
        <v>67.8</v>
      </c>
    </row>
    <row r="110" spans="1:15" x14ac:dyDescent="0.25">
      <c r="A110" s="46" t="s">
        <v>40</v>
      </c>
      <c r="B110" s="81"/>
      <c r="C110" s="82">
        <v>20</v>
      </c>
      <c r="D110" s="170">
        <v>0.8</v>
      </c>
      <c r="E110" s="170">
        <v>0.7</v>
      </c>
      <c r="F110" s="170">
        <v>3.02</v>
      </c>
      <c r="G110" s="170">
        <v>0.06</v>
      </c>
      <c r="H110" s="170">
        <v>0.09</v>
      </c>
      <c r="I110" s="170">
        <v>0</v>
      </c>
      <c r="J110" s="170">
        <v>0.49</v>
      </c>
      <c r="K110" s="170">
        <v>1.62</v>
      </c>
      <c r="L110" s="170">
        <v>4.2</v>
      </c>
      <c r="M110" s="170">
        <v>2.2000000000000002</v>
      </c>
      <c r="N110" s="170">
        <v>0.28999999999999998</v>
      </c>
      <c r="O110" s="170">
        <v>57.5</v>
      </c>
    </row>
    <row r="111" spans="1:15" x14ac:dyDescent="0.25">
      <c r="A111" s="83" t="s">
        <v>21</v>
      </c>
      <c r="B111" s="148"/>
      <c r="C111" s="103">
        <f t="shared" ref="C111:O111" si="19">SUM(C104:C110)</f>
        <v>760</v>
      </c>
      <c r="D111" s="156">
        <f t="shared" si="19"/>
        <v>24.880000000000003</v>
      </c>
      <c r="E111" s="156">
        <f t="shared" si="19"/>
        <v>28.130000000000003</v>
      </c>
      <c r="F111" s="156">
        <f t="shared" si="19"/>
        <v>114.61</v>
      </c>
      <c r="G111" s="156">
        <f t="shared" si="19"/>
        <v>0.39</v>
      </c>
      <c r="H111" s="156">
        <f t="shared" si="19"/>
        <v>37.948999999999998</v>
      </c>
      <c r="I111" s="156">
        <f t="shared" si="19"/>
        <v>108.4</v>
      </c>
      <c r="J111" s="156">
        <f t="shared" si="19"/>
        <v>0.49</v>
      </c>
      <c r="K111" s="156">
        <f t="shared" si="19"/>
        <v>254.68</v>
      </c>
      <c r="L111" s="156">
        <f t="shared" si="19"/>
        <v>371.67</v>
      </c>
      <c r="M111" s="156">
        <v>66.67</v>
      </c>
      <c r="N111" s="156">
        <f t="shared" si="19"/>
        <v>5.3059999999999992</v>
      </c>
      <c r="O111" s="156">
        <f t="shared" si="19"/>
        <v>730.84999999999991</v>
      </c>
    </row>
    <row r="112" spans="1:15" x14ac:dyDescent="0.25">
      <c r="A112" s="83" t="s">
        <v>157</v>
      </c>
      <c r="B112" s="78"/>
      <c r="C112" s="78">
        <v>1260</v>
      </c>
      <c r="D112" s="78">
        <v>39.299999999999997</v>
      </c>
      <c r="E112" s="78">
        <v>42.54</v>
      </c>
      <c r="F112" s="78">
        <v>169.02</v>
      </c>
      <c r="G112" s="78">
        <v>0.76</v>
      </c>
      <c r="H112" s="78">
        <v>70.400000000000006</v>
      </c>
      <c r="I112" s="78">
        <v>258.3</v>
      </c>
      <c r="J112" s="78">
        <v>0.49</v>
      </c>
      <c r="K112" s="78">
        <v>426.8</v>
      </c>
      <c r="L112" s="78">
        <v>506.2</v>
      </c>
      <c r="M112" s="78">
        <v>125.97</v>
      </c>
      <c r="N112" s="78">
        <v>6.4</v>
      </c>
      <c r="O112" s="78">
        <v>1335.29</v>
      </c>
    </row>
    <row r="113" spans="1:15" x14ac:dyDescent="0.25">
      <c r="A113" s="68"/>
      <c r="B113" s="68"/>
      <c r="C113" s="68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</row>
    <row r="114" spans="1:15" x14ac:dyDescent="0.25">
      <c r="A114" s="68"/>
      <c r="B114" s="68"/>
      <c r="C114" s="68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</row>
    <row r="115" spans="1:15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231"/>
    </row>
    <row r="116" spans="1:15" ht="30.75" customHeight="1" thickBot="1" x14ac:dyDescent="0.3">
      <c r="A116" s="234" t="s">
        <v>27</v>
      </c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</row>
    <row r="117" spans="1:15" ht="49.5" customHeight="1" thickBot="1" x14ac:dyDescent="0.3">
      <c r="A117" s="84" t="s">
        <v>83</v>
      </c>
      <c r="B117" s="135" t="s">
        <v>84</v>
      </c>
      <c r="C117" s="135" t="s">
        <v>85</v>
      </c>
      <c r="D117" s="228" t="s">
        <v>86</v>
      </c>
      <c r="E117" s="228"/>
      <c r="F117" s="228"/>
      <c r="G117" s="228" t="s">
        <v>4</v>
      </c>
      <c r="H117" s="228"/>
      <c r="I117" s="228"/>
      <c r="J117" s="228"/>
      <c r="K117" s="228" t="s">
        <v>5</v>
      </c>
      <c r="L117" s="228"/>
      <c r="M117" s="228"/>
      <c r="N117" s="228"/>
      <c r="O117" s="86" t="s">
        <v>6</v>
      </c>
    </row>
    <row r="118" spans="1:15" ht="24" customHeight="1" x14ac:dyDescent="0.25">
      <c r="A118" s="87" t="s">
        <v>7</v>
      </c>
      <c r="B118" s="88"/>
      <c r="C118" s="88"/>
      <c r="D118" s="88" t="s">
        <v>8</v>
      </c>
      <c r="E118" s="88" t="s">
        <v>9</v>
      </c>
      <c r="F118" s="88" t="s">
        <v>10</v>
      </c>
      <c r="G118" s="88" t="s">
        <v>75</v>
      </c>
      <c r="H118" s="88" t="s">
        <v>11</v>
      </c>
      <c r="I118" s="88" t="s">
        <v>12</v>
      </c>
      <c r="J118" s="88" t="s">
        <v>13</v>
      </c>
      <c r="K118" s="88" t="s">
        <v>14</v>
      </c>
      <c r="L118" s="88" t="s">
        <v>15</v>
      </c>
      <c r="M118" s="88" t="s">
        <v>16</v>
      </c>
      <c r="N118" s="88" t="s">
        <v>17</v>
      </c>
      <c r="O118" s="88"/>
    </row>
    <row r="119" spans="1:15" ht="15.75" thickBot="1" x14ac:dyDescent="0.3">
      <c r="A119" s="79" t="s">
        <v>82</v>
      </c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</row>
    <row r="120" spans="1:15" ht="15.75" thickBot="1" x14ac:dyDescent="0.3">
      <c r="A120" s="46" t="s">
        <v>168</v>
      </c>
      <c r="B120" s="160">
        <v>3</v>
      </c>
      <c r="C120" s="160">
        <v>60</v>
      </c>
      <c r="D120" s="150">
        <v>0</v>
      </c>
      <c r="E120" s="151">
        <v>0</v>
      </c>
      <c r="F120" s="151">
        <v>1.62</v>
      </c>
      <c r="G120" s="160">
        <v>0.02</v>
      </c>
      <c r="H120" s="160">
        <v>3.42</v>
      </c>
      <c r="I120" s="160">
        <v>0</v>
      </c>
      <c r="J120" s="160">
        <v>0</v>
      </c>
      <c r="K120" s="160">
        <v>15.74</v>
      </c>
      <c r="L120" s="160">
        <v>28.82</v>
      </c>
      <c r="M120" s="160">
        <v>9.58</v>
      </c>
      <c r="N120" s="160">
        <v>0.4</v>
      </c>
      <c r="O120" s="160">
        <v>10.8</v>
      </c>
    </row>
    <row r="121" spans="1:15" ht="33" customHeight="1" thickBot="1" x14ac:dyDescent="0.3">
      <c r="A121" s="129" t="s">
        <v>177</v>
      </c>
      <c r="B121" s="157">
        <v>18</v>
      </c>
      <c r="C121" s="49">
        <v>110</v>
      </c>
      <c r="D121" s="150">
        <v>19.670000000000002</v>
      </c>
      <c r="E121" s="151">
        <v>20.190000000000001</v>
      </c>
      <c r="F121" s="151">
        <v>70.36</v>
      </c>
      <c r="G121" s="49">
        <v>0.02</v>
      </c>
      <c r="H121" s="49">
        <v>0.37</v>
      </c>
      <c r="I121" s="49">
        <v>73.959999999999994</v>
      </c>
      <c r="J121" s="49">
        <v>0</v>
      </c>
      <c r="K121" s="49">
        <v>161.03</v>
      </c>
      <c r="L121" s="49">
        <v>148.94999999999999</v>
      </c>
      <c r="M121" s="49">
        <v>1.83</v>
      </c>
      <c r="N121" s="49">
        <v>0.11</v>
      </c>
      <c r="O121" s="157">
        <v>281.3</v>
      </c>
    </row>
    <row r="122" spans="1:15" ht="18.75" customHeight="1" x14ac:dyDescent="0.25">
      <c r="A122" s="46" t="s">
        <v>37</v>
      </c>
      <c r="B122" s="81"/>
      <c r="C122" s="82">
        <v>30</v>
      </c>
      <c r="D122" s="157">
        <v>0.28000000000000003</v>
      </c>
      <c r="E122" s="157">
        <v>0.27</v>
      </c>
      <c r="F122" s="157">
        <v>1.49</v>
      </c>
      <c r="G122" s="157">
        <v>0.09</v>
      </c>
      <c r="H122" s="157">
        <v>0</v>
      </c>
      <c r="I122" s="157">
        <v>0</v>
      </c>
      <c r="J122" s="157">
        <v>0</v>
      </c>
      <c r="K122" s="157">
        <v>7</v>
      </c>
      <c r="L122" s="157" t="s">
        <v>45</v>
      </c>
      <c r="M122" s="157">
        <v>5</v>
      </c>
      <c r="N122" s="157">
        <v>0</v>
      </c>
      <c r="O122" s="157">
        <v>67.8</v>
      </c>
    </row>
    <row r="123" spans="1:15" x14ac:dyDescent="0.25">
      <c r="A123" s="129" t="s">
        <v>115</v>
      </c>
      <c r="B123" s="157">
        <v>52</v>
      </c>
      <c r="C123" s="157">
        <v>200</v>
      </c>
      <c r="D123" s="157">
        <v>0</v>
      </c>
      <c r="E123" s="157">
        <v>0</v>
      </c>
      <c r="F123" s="157">
        <v>24</v>
      </c>
      <c r="G123" s="157">
        <v>0.03</v>
      </c>
      <c r="H123" s="157">
        <v>0.20100000000000001</v>
      </c>
      <c r="I123" s="157">
        <v>120</v>
      </c>
      <c r="J123" s="157">
        <v>0.23499999999999999</v>
      </c>
      <c r="K123" s="157">
        <v>201</v>
      </c>
      <c r="L123" s="157">
        <v>30</v>
      </c>
      <c r="M123" s="157">
        <v>0</v>
      </c>
      <c r="N123" s="157">
        <v>0.18</v>
      </c>
      <c r="O123" s="157">
        <v>95</v>
      </c>
    </row>
    <row r="124" spans="1:15" x14ac:dyDescent="0.25">
      <c r="A124" s="46" t="s">
        <v>159</v>
      </c>
      <c r="B124" s="157">
        <v>283</v>
      </c>
      <c r="C124" s="157">
        <v>185</v>
      </c>
      <c r="D124" s="157">
        <v>0</v>
      </c>
      <c r="E124" s="157">
        <v>0</v>
      </c>
      <c r="F124" s="157">
        <v>0.11</v>
      </c>
      <c r="G124" s="157">
        <v>0.05</v>
      </c>
      <c r="H124" s="157">
        <v>1.94</v>
      </c>
      <c r="I124" s="157">
        <v>7.6</v>
      </c>
      <c r="J124" s="157">
        <v>0</v>
      </c>
      <c r="K124" s="157">
        <v>6.8</v>
      </c>
      <c r="L124" s="157">
        <v>26.8</v>
      </c>
      <c r="M124" s="157">
        <v>2.2999999999999998</v>
      </c>
      <c r="N124" s="157">
        <v>0</v>
      </c>
      <c r="O124" s="157">
        <v>16.7</v>
      </c>
    </row>
    <row r="125" spans="1:15" x14ac:dyDescent="0.25">
      <c r="A125" s="83" t="s">
        <v>21</v>
      </c>
      <c r="B125" s="156"/>
      <c r="C125" s="156">
        <f t="shared" ref="C125:O125" si="20">SUM(C120:C124)</f>
        <v>585</v>
      </c>
      <c r="D125" s="156">
        <f t="shared" si="20"/>
        <v>19.950000000000003</v>
      </c>
      <c r="E125" s="156">
        <f t="shared" si="20"/>
        <v>20.46</v>
      </c>
      <c r="F125" s="156">
        <f t="shared" si="20"/>
        <v>97.58</v>
      </c>
      <c r="G125" s="156">
        <f t="shared" si="20"/>
        <v>0.21000000000000002</v>
      </c>
      <c r="H125" s="156">
        <f t="shared" si="20"/>
        <v>5.931</v>
      </c>
      <c r="I125" s="156">
        <f t="shared" si="20"/>
        <v>201.55999999999997</v>
      </c>
      <c r="J125" s="156">
        <f t="shared" si="20"/>
        <v>0.23499999999999999</v>
      </c>
      <c r="K125" s="156">
        <f t="shared" si="20"/>
        <v>391.57</v>
      </c>
      <c r="L125" s="156">
        <f t="shared" si="20"/>
        <v>234.57</v>
      </c>
      <c r="M125" s="156">
        <f t="shared" si="20"/>
        <v>18.71</v>
      </c>
      <c r="N125" s="156">
        <f t="shared" si="20"/>
        <v>0.69</v>
      </c>
      <c r="O125" s="156">
        <f t="shared" si="20"/>
        <v>471.6</v>
      </c>
    </row>
    <row r="126" spans="1:15" ht="18" customHeight="1" x14ac:dyDescent="0.25">
      <c r="A126" s="130" t="s">
        <v>19</v>
      </c>
      <c r="B126" s="80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1:15" ht="28.5" customHeight="1" x14ac:dyDescent="0.25">
      <c r="A127" s="129" t="s">
        <v>116</v>
      </c>
      <c r="B127" s="137">
        <v>53</v>
      </c>
      <c r="C127" s="137">
        <v>60</v>
      </c>
      <c r="D127" s="137">
        <v>2.88</v>
      </c>
      <c r="E127" s="137">
        <v>2.44</v>
      </c>
      <c r="F127" s="137">
        <v>8.01</v>
      </c>
      <c r="G127" s="137">
        <v>0.06</v>
      </c>
      <c r="H127" s="137">
        <v>0.111</v>
      </c>
      <c r="I127" s="137">
        <v>19.98</v>
      </c>
      <c r="J127" s="137">
        <v>0</v>
      </c>
      <c r="K127" s="137">
        <v>48</v>
      </c>
      <c r="L127" s="137">
        <v>61.33</v>
      </c>
      <c r="M127" s="137">
        <v>1.9</v>
      </c>
      <c r="N127" s="137">
        <v>0.69899999999999995</v>
      </c>
      <c r="O127" s="137">
        <v>70.98</v>
      </c>
    </row>
    <row r="128" spans="1:15" ht="24" hidden="1" customHeight="1" thickBot="1" x14ac:dyDescent="0.3">
      <c r="A128" s="129" t="s">
        <v>109</v>
      </c>
      <c r="B128" s="137">
        <v>29</v>
      </c>
      <c r="C128" s="137" t="s">
        <v>110</v>
      </c>
      <c r="D128" s="137">
        <v>1.81</v>
      </c>
      <c r="E128" s="137">
        <v>4.91</v>
      </c>
      <c r="F128" s="137">
        <v>12.52</v>
      </c>
      <c r="G128" s="137">
        <v>0.05</v>
      </c>
      <c r="H128" s="137">
        <v>10.29</v>
      </c>
      <c r="I128" s="137">
        <v>0</v>
      </c>
      <c r="J128" s="137">
        <v>0</v>
      </c>
      <c r="K128" s="137">
        <v>44.38</v>
      </c>
      <c r="L128" s="137">
        <v>53.23</v>
      </c>
      <c r="M128" s="137">
        <v>26.25</v>
      </c>
      <c r="N128" s="137">
        <v>1.19</v>
      </c>
      <c r="O128" s="137">
        <v>102.5</v>
      </c>
    </row>
    <row r="129" spans="1:34" ht="29.25" customHeight="1" x14ac:dyDescent="0.25">
      <c r="A129" s="129" t="s">
        <v>109</v>
      </c>
      <c r="B129" s="139">
        <v>29</v>
      </c>
      <c r="C129" s="139">
        <v>200</v>
      </c>
      <c r="D129" s="139">
        <v>1.89</v>
      </c>
      <c r="E129" s="139">
        <v>1.93</v>
      </c>
      <c r="F129" s="139">
        <v>8.02</v>
      </c>
      <c r="G129" s="139">
        <v>0.04</v>
      </c>
      <c r="H129" s="139">
        <v>8.23</v>
      </c>
      <c r="I129" s="139">
        <v>0</v>
      </c>
      <c r="J129" s="139">
        <v>0</v>
      </c>
      <c r="K129" s="139">
        <v>35.5</v>
      </c>
      <c r="L129" s="139">
        <v>42.58</v>
      </c>
      <c r="M129" s="139">
        <v>21</v>
      </c>
      <c r="N129" s="139">
        <v>0.95</v>
      </c>
      <c r="O129" s="139">
        <v>82</v>
      </c>
    </row>
    <row r="130" spans="1:34" ht="17.25" customHeight="1" x14ac:dyDescent="0.25">
      <c r="A130" s="46" t="s">
        <v>178</v>
      </c>
      <c r="B130" s="160">
        <v>25</v>
      </c>
      <c r="C130" s="160">
        <v>110</v>
      </c>
      <c r="D130" s="160">
        <v>3.01</v>
      </c>
      <c r="E130" s="160">
        <v>3.16</v>
      </c>
      <c r="F130" s="160">
        <v>12.01</v>
      </c>
      <c r="G130" s="160">
        <v>0.2</v>
      </c>
      <c r="H130" s="160">
        <v>0</v>
      </c>
      <c r="I130" s="160">
        <v>105</v>
      </c>
      <c r="J130" s="160">
        <v>0</v>
      </c>
      <c r="K130" s="160">
        <v>108</v>
      </c>
      <c r="L130" s="160">
        <v>43.3</v>
      </c>
      <c r="M130" s="160">
        <v>47</v>
      </c>
      <c r="N130" s="160">
        <v>0</v>
      </c>
      <c r="O130" s="160">
        <v>232</v>
      </c>
      <c r="R130" s="9"/>
      <c r="S130" s="22"/>
      <c r="T130" s="23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12"/>
      <c r="AH130" s="12"/>
    </row>
    <row r="131" spans="1:34" x14ac:dyDescent="0.25">
      <c r="A131" s="46" t="s">
        <v>57</v>
      </c>
      <c r="B131" s="170">
        <v>37</v>
      </c>
      <c r="C131" s="49">
        <v>150</v>
      </c>
      <c r="D131" s="49">
        <v>5.96</v>
      </c>
      <c r="E131" s="49">
        <v>5.6</v>
      </c>
      <c r="F131" s="49">
        <v>18.75</v>
      </c>
      <c r="G131" s="49">
        <v>0.02</v>
      </c>
      <c r="H131" s="49">
        <v>0</v>
      </c>
      <c r="I131" s="49">
        <v>90</v>
      </c>
      <c r="J131" s="49">
        <v>0</v>
      </c>
      <c r="K131" s="49">
        <v>12.98</v>
      </c>
      <c r="L131" s="49">
        <v>208.5</v>
      </c>
      <c r="M131" s="49">
        <v>6.75</v>
      </c>
      <c r="N131" s="49">
        <v>0.39</v>
      </c>
      <c r="O131" s="170">
        <v>230.44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</row>
    <row r="132" spans="1:34" ht="20.25" customHeight="1" x14ac:dyDescent="0.25">
      <c r="A132" s="46" t="s">
        <v>39</v>
      </c>
      <c r="B132" s="160">
        <v>31</v>
      </c>
      <c r="C132" s="49">
        <v>200</v>
      </c>
      <c r="D132" s="49">
        <v>0.04</v>
      </c>
      <c r="E132" s="49">
        <v>0</v>
      </c>
      <c r="F132" s="49">
        <v>24.76</v>
      </c>
      <c r="G132" s="49">
        <v>0.01</v>
      </c>
      <c r="H132" s="49">
        <v>0.108</v>
      </c>
      <c r="I132" s="49">
        <v>0</v>
      </c>
      <c r="J132" s="49">
        <v>0</v>
      </c>
      <c r="K132" s="49">
        <v>6.4</v>
      </c>
      <c r="L132" s="49">
        <v>3.6</v>
      </c>
      <c r="M132" s="49">
        <v>0</v>
      </c>
      <c r="N132" s="49">
        <v>0.18</v>
      </c>
      <c r="O132" s="49">
        <v>94.2</v>
      </c>
    </row>
    <row r="133" spans="1:34" x14ac:dyDescent="0.25">
      <c r="A133" s="46" t="s">
        <v>37</v>
      </c>
      <c r="B133" s="81"/>
      <c r="C133" s="82">
        <v>30</v>
      </c>
      <c r="D133" s="142">
        <v>0.28000000000000003</v>
      </c>
      <c r="E133" s="142">
        <v>0.27</v>
      </c>
      <c r="F133" s="142">
        <v>1.49</v>
      </c>
      <c r="G133" s="142">
        <v>0.09</v>
      </c>
      <c r="H133" s="142">
        <v>0</v>
      </c>
      <c r="I133" s="142">
        <v>0</v>
      </c>
      <c r="J133" s="142">
        <v>0</v>
      </c>
      <c r="K133" s="142">
        <v>7</v>
      </c>
      <c r="L133" s="142" t="s">
        <v>45</v>
      </c>
      <c r="M133" s="142">
        <v>5</v>
      </c>
      <c r="N133" s="142">
        <v>0</v>
      </c>
      <c r="O133" s="142">
        <v>67.8</v>
      </c>
    </row>
    <row r="134" spans="1:34" x14ac:dyDescent="0.25">
      <c r="A134" s="46" t="s">
        <v>40</v>
      </c>
      <c r="B134" s="81"/>
      <c r="C134" s="82">
        <v>20</v>
      </c>
      <c r="D134" s="170">
        <v>0.8</v>
      </c>
      <c r="E134" s="170">
        <v>0.7</v>
      </c>
      <c r="F134" s="170">
        <v>3.02</v>
      </c>
      <c r="G134" s="170">
        <v>0.06</v>
      </c>
      <c r="H134" s="170">
        <v>0.09</v>
      </c>
      <c r="I134" s="170">
        <v>0</v>
      </c>
      <c r="J134" s="170">
        <v>0.49</v>
      </c>
      <c r="K134" s="170">
        <v>1.62</v>
      </c>
      <c r="L134" s="170">
        <v>4.2</v>
      </c>
      <c r="M134" s="170">
        <v>2.2000000000000002</v>
      </c>
      <c r="N134" s="170">
        <v>0.28999999999999998</v>
      </c>
      <c r="O134" s="170">
        <v>57.5</v>
      </c>
    </row>
    <row r="135" spans="1:34" x14ac:dyDescent="0.25">
      <c r="A135" s="83" t="s">
        <v>21</v>
      </c>
      <c r="B135" s="148"/>
      <c r="C135" s="103">
        <f t="shared" ref="C135:O135" si="21">SUM(C127:C134)</f>
        <v>770</v>
      </c>
      <c r="D135" s="156">
        <f t="shared" si="21"/>
        <v>16.669999999999998</v>
      </c>
      <c r="E135" s="156">
        <f t="shared" si="21"/>
        <v>19.009999999999998</v>
      </c>
      <c r="F135" s="156">
        <f t="shared" si="21"/>
        <v>88.58</v>
      </c>
      <c r="G135" s="156">
        <f t="shared" si="21"/>
        <v>0.53</v>
      </c>
      <c r="H135" s="156">
        <f t="shared" si="21"/>
        <v>18.829000000000001</v>
      </c>
      <c r="I135" s="156">
        <f t="shared" si="21"/>
        <v>214.98000000000002</v>
      </c>
      <c r="J135" s="156">
        <f t="shared" si="21"/>
        <v>0.49</v>
      </c>
      <c r="K135" s="156">
        <f t="shared" si="21"/>
        <v>263.88</v>
      </c>
      <c r="L135" s="156">
        <f t="shared" si="21"/>
        <v>416.74</v>
      </c>
      <c r="M135" s="156">
        <f t="shared" si="21"/>
        <v>110.10000000000001</v>
      </c>
      <c r="N135" s="156">
        <f t="shared" si="21"/>
        <v>3.6989999999999998</v>
      </c>
      <c r="O135" s="156">
        <f t="shared" si="21"/>
        <v>937.42000000000007</v>
      </c>
    </row>
    <row r="136" spans="1:34" x14ac:dyDescent="0.25">
      <c r="A136" s="83" t="s">
        <v>157</v>
      </c>
      <c r="B136" s="136"/>
      <c r="C136" s="136">
        <v>1355</v>
      </c>
      <c r="D136" s="136">
        <v>36.619999999999997</v>
      </c>
      <c r="E136" s="136">
        <v>39.47</v>
      </c>
      <c r="F136" s="136">
        <v>186.16</v>
      </c>
      <c r="G136" s="136">
        <v>0.71</v>
      </c>
      <c r="H136" s="136">
        <v>24.76</v>
      </c>
      <c r="I136" s="136">
        <v>354</v>
      </c>
      <c r="J136" s="136">
        <v>0.97</v>
      </c>
      <c r="K136" s="136">
        <v>644</v>
      </c>
      <c r="L136" s="136">
        <v>492.4</v>
      </c>
      <c r="M136" s="136">
        <v>128.81</v>
      </c>
      <c r="N136" s="136">
        <v>4.5</v>
      </c>
      <c r="O136" s="136">
        <v>1409.02</v>
      </c>
    </row>
    <row r="137" spans="1:34" ht="15.75" thickBot="1" x14ac:dyDescent="0.3">
      <c r="A137" s="77" t="s">
        <v>129</v>
      </c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</row>
    <row r="138" spans="1:34" ht="45.75" customHeight="1" thickBot="1" x14ac:dyDescent="0.3">
      <c r="A138" s="84" t="s">
        <v>83</v>
      </c>
      <c r="B138" s="85" t="s">
        <v>84</v>
      </c>
      <c r="C138" s="85" t="s">
        <v>85</v>
      </c>
      <c r="D138" s="228" t="s">
        <v>86</v>
      </c>
      <c r="E138" s="228"/>
      <c r="F138" s="228"/>
      <c r="G138" s="228" t="s">
        <v>4</v>
      </c>
      <c r="H138" s="228"/>
      <c r="I138" s="228"/>
      <c r="J138" s="228"/>
      <c r="K138" s="228" t="s">
        <v>5</v>
      </c>
      <c r="L138" s="228"/>
      <c r="M138" s="228"/>
      <c r="N138" s="228"/>
      <c r="O138" s="86" t="s">
        <v>6</v>
      </c>
    </row>
    <row r="139" spans="1:34" ht="22.5" customHeight="1" x14ac:dyDescent="0.25">
      <c r="A139" s="79" t="s">
        <v>82</v>
      </c>
      <c r="B139" s="88"/>
      <c r="C139" s="88"/>
      <c r="D139" s="88" t="s">
        <v>8</v>
      </c>
      <c r="E139" s="88" t="s">
        <v>9</v>
      </c>
      <c r="F139" s="88" t="s">
        <v>10</v>
      </c>
      <c r="G139" s="88" t="s">
        <v>75</v>
      </c>
      <c r="H139" s="88" t="s">
        <v>11</v>
      </c>
      <c r="I139" s="88" t="s">
        <v>12</v>
      </c>
      <c r="J139" s="88" t="s">
        <v>13</v>
      </c>
      <c r="K139" s="88" t="s">
        <v>14</v>
      </c>
      <c r="L139" s="88" t="s">
        <v>15</v>
      </c>
      <c r="M139" s="88" t="s">
        <v>16</v>
      </c>
      <c r="N139" s="88" t="s">
        <v>17</v>
      </c>
      <c r="O139" s="88"/>
    </row>
    <row r="140" spans="1:34" x14ac:dyDescent="0.25">
      <c r="A140" s="46" t="s">
        <v>127</v>
      </c>
      <c r="B140" s="157">
        <v>63</v>
      </c>
      <c r="C140" s="157">
        <v>210</v>
      </c>
      <c r="D140" s="157">
        <v>8.4</v>
      </c>
      <c r="E140" s="157">
        <v>8.9</v>
      </c>
      <c r="F140" s="157">
        <v>36.01</v>
      </c>
      <c r="G140" s="157">
        <v>0.14000000000000001</v>
      </c>
      <c r="H140" s="157">
        <v>4.5999999999999996</v>
      </c>
      <c r="I140" s="157">
        <v>155.6</v>
      </c>
      <c r="J140" s="157">
        <v>0</v>
      </c>
      <c r="K140" s="157">
        <v>148</v>
      </c>
      <c r="L140" s="157">
        <v>12</v>
      </c>
      <c r="M140" s="157">
        <v>54.6</v>
      </c>
      <c r="N140" s="157">
        <v>0.6</v>
      </c>
      <c r="O140" s="157">
        <v>110</v>
      </c>
    </row>
    <row r="141" spans="1:34" x14ac:dyDescent="0.25">
      <c r="A141" s="92" t="s">
        <v>52</v>
      </c>
      <c r="B141" s="157">
        <v>45</v>
      </c>
      <c r="C141" s="49">
        <v>200</v>
      </c>
      <c r="D141" s="49">
        <v>3.52</v>
      </c>
      <c r="E141" s="49">
        <v>3.72</v>
      </c>
      <c r="F141" s="49">
        <v>25.49</v>
      </c>
      <c r="G141" s="49">
        <v>0.04</v>
      </c>
      <c r="H141" s="49">
        <v>1.3</v>
      </c>
      <c r="I141" s="49">
        <v>0.01</v>
      </c>
      <c r="J141" s="49">
        <v>0</v>
      </c>
      <c r="K141" s="49">
        <v>122</v>
      </c>
      <c r="L141" s="49">
        <v>90</v>
      </c>
      <c r="M141" s="49">
        <v>14</v>
      </c>
      <c r="N141" s="49">
        <v>0.56000000000000005</v>
      </c>
      <c r="O141" s="157">
        <v>145.19999999999999</v>
      </c>
    </row>
    <row r="142" spans="1:34" x14ac:dyDescent="0.25">
      <c r="A142" s="128" t="s">
        <v>51</v>
      </c>
      <c r="B142" s="170">
        <v>2</v>
      </c>
      <c r="C142" s="170">
        <v>10</v>
      </c>
      <c r="D142" s="170">
        <v>2.3199999999999998</v>
      </c>
      <c r="E142" s="170">
        <v>2.95</v>
      </c>
      <c r="F142" s="170">
        <v>12</v>
      </c>
      <c r="G142" s="170">
        <v>0.01</v>
      </c>
      <c r="H142" s="170">
        <v>0.06</v>
      </c>
      <c r="I142" s="170">
        <v>26</v>
      </c>
      <c r="J142" s="170">
        <v>0</v>
      </c>
      <c r="K142" s="170">
        <v>92</v>
      </c>
      <c r="L142" s="170">
        <v>50</v>
      </c>
      <c r="M142" s="170">
        <v>3.5</v>
      </c>
      <c r="N142" s="170">
        <v>0.1</v>
      </c>
      <c r="O142" s="170">
        <v>36.4</v>
      </c>
    </row>
    <row r="143" spans="1:34" ht="18" customHeight="1" x14ac:dyDescent="0.25">
      <c r="A143" s="46" t="s">
        <v>113</v>
      </c>
      <c r="B143" s="157"/>
      <c r="C143" s="157">
        <v>30</v>
      </c>
      <c r="D143" s="157">
        <v>0.28000000000000003</v>
      </c>
      <c r="E143" s="157">
        <v>0.27</v>
      </c>
      <c r="F143" s="157">
        <v>1.1000000000000001</v>
      </c>
      <c r="G143" s="157">
        <v>0</v>
      </c>
      <c r="H143" s="157">
        <v>0</v>
      </c>
      <c r="I143" s="157">
        <v>0</v>
      </c>
      <c r="J143" s="157">
        <v>0</v>
      </c>
      <c r="K143" s="157">
        <v>7</v>
      </c>
      <c r="L143" s="157">
        <v>14</v>
      </c>
      <c r="M143" s="157">
        <v>5</v>
      </c>
      <c r="N143" s="157">
        <v>0</v>
      </c>
      <c r="O143" s="157">
        <v>67.8</v>
      </c>
    </row>
    <row r="144" spans="1:34" ht="18" customHeight="1" x14ac:dyDescent="0.25">
      <c r="A144" s="128" t="s">
        <v>165</v>
      </c>
      <c r="B144" s="170"/>
      <c r="C144" s="170">
        <v>50</v>
      </c>
      <c r="D144" s="170">
        <v>2.8</v>
      </c>
      <c r="E144" s="170">
        <v>2.7</v>
      </c>
      <c r="F144" s="170">
        <v>8.81</v>
      </c>
      <c r="G144" s="170">
        <v>0.05</v>
      </c>
      <c r="H144" s="170">
        <v>0</v>
      </c>
      <c r="I144" s="170">
        <v>0</v>
      </c>
      <c r="J144" s="170">
        <v>10.1</v>
      </c>
      <c r="K144" s="170">
        <v>0.7</v>
      </c>
      <c r="L144" s="170">
        <v>4.2</v>
      </c>
      <c r="M144" s="170">
        <v>0.15</v>
      </c>
      <c r="N144" s="170"/>
      <c r="O144" s="170">
        <v>102</v>
      </c>
    </row>
    <row r="145" spans="1:15" ht="18" customHeight="1" x14ac:dyDescent="0.25">
      <c r="A145" s="83" t="s">
        <v>21</v>
      </c>
      <c r="B145" s="156"/>
      <c r="C145" s="156">
        <f t="shared" ref="C145:O145" si="22">SUM(C140:C144)</f>
        <v>500</v>
      </c>
      <c r="D145" s="156">
        <f t="shared" si="22"/>
        <v>17.32</v>
      </c>
      <c r="E145" s="156">
        <f t="shared" si="22"/>
        <v>18.54</v>
      </c>
      <c r="F145" s="156">
        <f t="shared" si="22"/>
        <v>83.41</v>
      </c>
      <c r="G145" s="156">
        <f t="shared" si="22"/>
        <v>0.24000000000000005</v>
      </c>
      <c r="H145" s="156">
        <f t="shared" si="22"/>
        <v>5.9599999999999991</v>
      </c>
      <c r="I145" s="156">
        <f t="shared" si="22"/>
        <v>181.60999999999999</v>
      </c>
      <c r="J145" s="156">
        <f t="shared" si="22"/>
        <v>10.1</v>
      </c>
      <c r="K145" s="156">
        <f t="shared" si="22"/>
        <v>369.7</v>
      </c>
      <c r="L145" s="156">
        <f t="shared" si="22"/>
        <v>170.2</v>
      </c>
      <c r="M145" s="156">
        <f t="shared" si="22"/>
        <v>77.25</v>
      </c>
      <c r="N145" s="156">
        <f t="shared" si="22"/>
        <v>1.2600000000000002</v>
      </c>
      <c r="O145" s="156">
        <f t="shared" si="22"/>
        <v>461.4</v>
      </c>
    </row>
    <row r="146" spans="1:15" ht="21.75" customHeight="1" x14ac:dyDescent="0.25">
      <c r="A146" s="79" t="s">
        <v>19</v>
      </c>
      <c r="B146" s="81"/>
      <c r="C146" s="82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</row>
    <row r="147" spans="1:15" ht="24" hidden="1" customHeight="1" thickBot="1" x14ac:dyDescent="0.3">
      <c r="A147" s="46" t="s">
        <v>46</v>
      </c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</row>
    <row r="148" spans="1:15" ht="27.75" customHeight="1" x14ac:dyDescent="0.25">
      <c r="A148" s="46" t="s">
        <v>144</v>
      </c>
      <c r="B148" s="47">
        <v>83</v>
      </c>
      <c r="C148" s="93">
        <v>60</v>
      </c>
      <c r="D148" s="47">
        <v>0.64800000000000002</v>
      </c>
      <c r="E148" s="47">
        <v>0.108</v>
      </c>
      <c r="F148" s="47">
        <v>5.1719999999999997</v>
      </c>
      <c r="G148" s="47">
        <v>0.03</v>
      </c>
      <c r="H148" s="47">
        <v>3.75</v>
      </c>
      <c r="I148" s="47">
        <v>0</v>
      </c>
      <c r="J148" s="47">
        <v>0</v>
      </c>
      <c r="K148" s="47">
        <v>14.57</v>
      </c>
      <c r="L148" s="47">
        <v>26.4</v>
      </c>
      <c r="M148" s="47">
        <v>18.45</v>
      </c>
      <c r="N148" s="47">
        <v>0.65</v>
      </c>
      <c r="O148" s="47">
        <v>24.24</v>
      </c>
    </row>
    <row r="149" spans="1:15" x14ac:dyDescent="0.25">
      <c r="A149" s="46" t="s">
        <v>128</v>
      </c>
      <c r="B149" s="47">
        <v>65</v>
      </c>
      <c r="C149" s="47">
        <v>200</v>
      </c>
      <c r="D149" s="47">
        <v>6.5</v>
      </c>
      <c r="E149" s="47">
        <v>7.25</v>
      </c>
      <c r="F149" s="47">
        <v>14.25</v>
      </c>
      <c r="G149" s="47">
        <v>7.0000000000000007E-2</v>
      </c>
      <c r="H149" s="47">
        <v>13.5</v>
      </c>
      <c r="I149" s="47">
        <v>4.25</v>
      </c>
      <c r="J149" s="47">
        <v>0</v>
      </c>
      <c r="K149" s="47">
        <v>4.5</v>
      </c>
      <c r="L149" s="47">
        <v>9</v>
      </c>
      <c r="M149" s="47">
        <v>7.25</v>
      </c>
      <c r="N149" s="47">
        <v>0.16300000000000001</v>
      </c>
      <c r="O149" s="47">
        <v>134</v>
      </c>
    </row>
    <row r="150" spans="1:15" ht="14.25" customHeight="1" x14ac:dyDescent="0.25">
      <c r="A150" s="46" t="s">
        <v>151</v>
      </c>
      <c r="B150" s="47">
        <v>66</v>
      </c>
      <c r="C150" s="49">
        <v>90</v>
      </c>
      <c r="D150" s="49">
        <v>12.13</v>
      </c>
      <c r="E150" s="49">
        <v>12.4</v>
      </c>
      <c r="F150" s="49">
        <v>48.52</v>
      </c>
      <c r="G150" s="49">
        <v>0.05</v>
      </c>
      <c r="H150" s="49">
        <v>0.33</v>
      </c>
      <c r="I150" s="49">
        <v>80</v>
      </c>
      <c r="J150" s="49">
        <v>0</v>
      </c>
      <c r="K150" s="49">
        <v>47</v>
      </c>
      <c r="L150" s="49">
        <v>132.38</v>
      </c>
      <c r="M150" s="49">
        <v>19.25</v>
      </c>
      <c r="N150" s="49">
        <v>1.6</v>
      </c>
      <c r="O150" s="47">
        <v>245</v>
      </c>
    </row>
    <row r="151" spans="1:15" ht="14.25" customHeight="1" x14ac:dyDescent="0.25">
      <c r="A151" s="46" t="s">
        <v>111</v>
      </c>
      <c r="B151" s="133">
        <v>41</v>
      </c>
      <c r="C151" s="49">
        <v>150</v>
      </c>
      <c r="D151" s="49">
        <v>6.58</v>
      </c>
      <c r="E151" s="49">
        <v>5.0599999999999996</v>
      </c>
      <c r="F151" s="49">
        <v>21.64</v>
      </c>
      <c r="G151" s="49">
        <v>7.0000000000000007E-2</v>
      </c>
      <c r="H151" s="49">
        <v>0</v>
      </c>
      <c r="I151" s="49">
        <v>1.5</v>
      </c>
      <c r="J151" s="49">
        <v>0</v>
      </c>
      <c r="K151" s="49">
        <v>5.81</v>
      </c>
      <c r="L151" s="49">
        <v>44.6</v>
      </c>
      <c r="M151" s="49">
        <v>7.0000000000000007E-2</v>
      </c>
      <c r="N151" s="49">
        <v>0.13300000000000001</v>
      </c>
      <c r="O151" s="49">
        <v>198.58</v>
      </c>
    </row>
    <row r="152" spans="1:15" x14ac:dyDescent="0.25">
      <c r="A152" s="46" t="s">
        <v>120</v>
      </c>
      <c r="B152" s="47">
        <v>67</v>
      </c>
      <c r="C152" s="49">
        <v>200</v>
      </c>
      <c r="D152" s="49">
        <v>0.28000000000000003</v>
      </c>
      <c r="E152" s="49">
        <v>0.25</v>
      </c>
      <c r="F152" s="49">
        <v>18.670000000000002</v>
      </c>
      <c r="G152" s="49">
        <v>0.03</v>
      </c>
      <c r="H152" s="49">
        <v>9</v>
      </c>
      <c r="I152" s="49">
        <v>0</v>
      </c>
      <c r="J152" s="49">
        <v>0</v>
      </c>
      <c r="K152" s="49">
        <v>19.2</v>
      </c>
      <c r="L152" s="49">
        <v>3.1</v>
      </c>
      <c r="M152" s="49">
        <v>3.1</v>
      </c>
      <c r="N152" s="49">
        <v>0.56999999999999995</v>
      </c>
      <c r="O152" s="49">
        <v>79</v>
      </c>
    </row>
    <row r="153" spans="1:15" x14ac:dyDescent="0.25">
      <c r="A153" s="46" t="s">
        <v>37</v>
      </c>
      <c r="B153" s="81"/>
      <c r="C153" s="82">
        <v>30</v>
      </c>
      <c r="D153" s="126">
        <v>0.28000000000000003</v>
      </c>
      <c r="E153" s="126">
        <v>0.27</v>
      </c>
      <c r="F153" s="126">
        <v>1.49</v>
      </c>
      <c r="G153" s="126">
        <v>0.09</v>
      </c>
      <c r="H153" s="126">
        <v>0</v>
      </c>
      <c r="I153" s="126">
        <v>0</v>
      </c>
      <c r="J153" s="126">
        <v>0</v>
      </c>
      <c r="K153" s="126">
        <v>7</v>
      </c>
      <c r="L153" s="126" t="s">
        <v>45</v>
      </c>
      <c r="M153" s="126">
        <v>5</v>
      </c>
      <c r="N153" s="126">
        <v>0</v>
      </c>
      <c r="O153" s="126">
        <v>67.8</v>
      </c>
    </row>
    <row r="154" spans="1:15" x14ac:dyDescent="0.25">
      <c r="A154" s="46" t="s">
        <v>40</v>
      </c>
      <c r="B154" s="81"/>
      <c r="C154" s="82">
        <v>20</v>
      </c>
      <c r="D154" s="170">
        <v>0.8</v>
      </c>
      <c r="E154" s="170">
        <v>0.7</v>
      </c>
      <c r="F154" s="170">
        <v>3.02</v>
      </c>
      <c r="G154" s="170">
        <v>0.06</v>
      </c>
      <c r="H154" s="170">
        <v>0.09</v>
      </c>
      <c r="I154" s="170">
        <v>0</v>
      </c>
      <c r="J154" s="170">
        <v>0.49</v>
      </c>
      <c r="K154" s="170">
        <v>1.62</v>
      </c>
      <c r="L154" s="170">
        <v>4.2</v>
      </c>
      <c r="M154" s="170">
        <v>2.2000000000000002</v>
      </c>
      <c r="N154" s="170">
        <v>0.28999999999999998</v>
      </c>
      <c r="O154" s="170">
        <v>57.5</v>
      </c>
    </row>
    <row r="155" spans="1:15" x14ac:dyDescent="0.25">
      <c r="A155" s="46" t="s">
        <v>21</v>
      </c>
      <c r="B155" s="81"/>
      <c r="C155" s="103">
        <f t="shared" ref="C155:O155" si="23">SUM(C148:C154)</f>
        <v>750</v>
      </c>
      <c r="D155" s="156">
        <f t="shared" si="23"/>
        <v>27.218</v>
      </c>
      <c r="E155" s="156">
        <f t="shared" si="23"/>
        <v>26.037999999999997</v>
      </c>
      <c r="F155" s="156">
        <f t="shared" si="23"/>
        <v>112.762</v>
      </c>
      <c r="G155" s="156">
        <f t="shared" si="23"/>
        <v>0.39999999999999997</v>
      </c>
      <c r="H155" s="156">
        <f t="shared" si="23"/>
        <v>26.669999999999998</v>
      </c>
      <c r="I155" s="156">
        <f t="shared" si="23"/>
        <v>85.75</v>
      </c>
      <c r="J155" s="156">
        <f t="shared" si="23"/>
        <v>0.49</v>
      </c>
      <c r="K155" s="156">
        <f t="shared" si="23"/>
        <v>99.7</v>
      </c>
      <c r="L155" s="156">
        <f t="shared" si="23"/>
        <v>219.67999999999998</v>
      </c>
      <c r="M155" s="156">
        <f t="shared" si="23"/>
        <v>55.320000000000007</v>
      </c>
      <c r="N155" s="156">
        <f t="shared" si="23"/>
        <v>3.4060000000000001</v>
      </c>
      <c r="O155" s="156">
        <f t="shared" si="23"/>
        <v>806.12</v>
      </c>
    </row>
    <row r="156" spans="1:15" ht="15" customHeight="1" x14ac:dyDescent="0.25">
      <c r="A156" s="83" t="s">
        <v>157</v>
      </c>
      <c r="B156" s="81"/>
      <c r="C156" s="103">
        <v>1250</v>
      </c>
      <c r="D156" s="78">
        <v>44.54</v>
      </c>
      <c r="E156" s="78">
        <v>44.57</v>
      </c>
      <c r="F156" s="78">
        <v>196.21</v>
      </c>
      <c r="G156" s="78">
        <v>0.64</v>
      </c>
      <c r="H156" s="78">
        <v>32.630000000000003</v>
      </c>
      <c r="I156" s="78">
        <v>267.35000000000002</v>
      </c>
      <c r="J156" s="78">
        <v>10.59</v>
      </c>
      <c r="K156" s="78">
        <v>469.4</v>
      </c>
      <c r="L156" s="78">
        <v>389.9</v>
      </c>
      <c r="M156" s="78">
        <v>132.57</v>
      </c>
      <c r="N156" s="78">
        <v>4.7</v>
      </c>
      <c r="O156" s="78">
        <v>1267.52</v>
      </c>
    </row>
    <row r="157" spans="1:15" x14ac:dyDescent="0.25">
      <c r="A157" s="77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</row>
    <row r="158" spans="1:15" ht="32.25" customHeight="1" thickBot="1" x14ac:dyDescent="0.3">
      <c r="A158" s="94" t="s">
        <v>28</v>
      </c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</row>
    <row r="159" spans="1:15" ht="53.25" customHeight="1" thickBot="1" x14ac:dyDescent="0.3">
      <c r="A159" s="95" t="s">
        <v>83</v>
      </c>
      <c r="B159" s="96" t="s">
        <v>84</v>
      </c>
      <c r="C159" s="97" t="s">
        <v>85</v>
      </c>
      <c r="D159" s="239" t="s">
        <v>86</v>
      </c>
      <c r="E159" s="239"/>
      <c r="F159" s="239"/>
      <c r="G159" s="239" t="s">
        <v>4</v>
      </c>
      <c r="H159" s="239"/>
      <c r="I159" s="239"/>
      <c r="J159" s="239"/>
      <c r="K159" s="239" t="s">
        <v>5</v>
      </c>
      <c r="L159" s="239"/>
      <c r="M159" s="239"/>
      <c r="N159" s="239"/>
      <c r="O159" s="98" t="s">
        <v>6</v>
      </c>
    </row>
    <row r="160" spans="1:15" ht="17.25" customHeight="1" thickBot="1" x14ac:dyDescent="0.3">
      <c r="A160" s="84"/>
      <c r="B160" s="85"/>
      <c r="C160" s="85"/>
      <c r="D160" s="99" t="s">
        <v>8</v>
      </c>
      <c r="E160" s="99" t="s">
        <v>9</v>
      </c>
      <c r="F160" s="99" t="s">
        <v>10</v>
      </c>
      <c r="G160" s="99" t="s">
        <v>75</v>
      </c>
      <c r="H160" s="99" t="s">
        <v>11</v>
      </c>
      <c r="I160" s="99" t="s">
        <v>12</v>
      </c>
      <c r="J160" s="99" t="s">
        <v>13</v>
      </c>
      <c r="K160" s="99" t="s">
        <v>14</v>
      </c>
      <c r="L160" s="99" t="s">
        <v>15</v>
      </c>
      <c r="M160" s="99" t="s">
        <v>16</v>
      </c>
      <c r="N160" s="99" t="s">
        <v>17</v>
      </c>
      <c r="O160" s="86"/>
    </row>
    <row r="161" spans="1:15" ht="15" customHeight="1" x14ac:dyDescent="0.25">
      <c r="A161" s="100" t="s">
        <v>82</v>
      </c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</row>
    <row r="162" spans="1:15" ht="30" x14ac:dyDescent="0.25">
      <c r="A162" s="46" t="s">
        <v>175</v>
      </c>
      <c r="B162" s="157">
        <v>68</v>
      </c>
      <c r="C162" s="157">
        <v>120</v>
      </c>
      <c r="D162" s="157">
        <v>11.95</v>
      </c>
      <c r="E162" s="157">
        <v>13.1</v>
      </c>
      <c r="F162" s="157">
        <v>53.8</v>
      </c>
      <c r="G162" s="157">
        <v>0.11</v>
      </c>
      <c r="H162" s="157">
        <v>0.33</v>
      </c>
      <c r="I162" s="157">
        <v>1.9</v>
      </c>
      <c r="J162" s="157">
        <v>0</v>
      </c>
      <c r="K162" s="157">
        <v>156.5</v>
      </c>
      <c r="L162" s="157">
        <v>270.5</v>
      </c>
      <c r="M162" s="157">
        <v>40.5</v>
      </c>
      <c r="N162" s="157">
        <v>0.39400000000000002</v>
      </c>
      <c r="O162" s="157">
        <v>297.93</v>
      </c>
    </row>
    <row r="163" spans="1:15" x14ac:dyDescent="0.25">
      <c r="A163" s="46" t="s">
        <v>162</v>
      </c>
      <c r="B163" s="157">
        <v>51</v>
      </c>
      <c r="C163" s="157">
        <v>207</v>
      </c>
      <c r="D163" s="157">
        <v>0.2</v>
      </c>
      <c r="E163" s="157">
        <v>0.2</v>
      </c>
      <c r="F163" s="157">
        <v>0.8</v>
      </c>
      <c r="G163" s="157">
        <v>0.04</v>
      </c>
      <c r="H163" s="157">
        <v>0.2</v>
      </c>
      <c r="I163" s="157">
        <v>0.2</v>
      </c>
      <c r="J163" s="157">
        <v>0</v>
      </c>
      <c r="K163" s="157">
        <v>7</v>
      </c>
      <c r="L163" s="157">
        <v>45</v>
      </c>
      <c r="M163" s="157">
        <v>1.2</v>
      </c>
      <c r="N163" s="157">
        <v>0.12</v>
      </c>
      <c r="O163" s="157">
        <v>12.68</v>
      </c>
    </row>
    <row r="164" spans="1:15" ht="15.75" customHeight="1" x14ac:dyDescent="0.25">
      <c r="A164" s="46" t="s">
        <v>37</v>
      </c>
      <c r="B164" s="81"/>
      <c r="C164" s="82">
        <v>30</v>
      </c>
      <c r="D164" s="157">
        <v>2.2799999999999998</v>
      </c>
      <c r="E164" s="157">
        <v>0.27</v>
      </c>
      <c r="F164" s="157">
        <v>1.49</v>
      </c>
      <c r="G164" s="157">
        <v>0.09</v>
      </c>
      <c r="H164" s="157">
        <v>0</v>
      </c>
      <c r="I164" s="157">
        <v>0</v>
      </c>
      <c r="J164" s="157">
        <v>0</v>
      </c>
      <c r="K164" s="157">
        <v>7</v>
      </c>
      <c r="L164" s="157" t="s">
        <v>45</v>
      </c>
      <c r="M164" s="157">
        <v>5</v>
      </c>
      <c r="N164" s="157">
        <v>0</v>
      </c>
      <c r="O164" s="157">
        <v>67.8</v>
      </c>
    </row>
    <row r="165" spans="1:15" ht="15.75" customHeight="1" x14ac:dyDescent="0.25">
      <c r="A165" s="46" t="s">
        <v>159</v>
      </c>
      <c r="B165" s="170">
        <v>283</v>
      </c>
      <c r="C165" s="170">
        <v>185</v>
      </c>
      <c r="D165" s="170">
        <v>0.37</v>
      </c>
      <c r="E165" s="170">
        <v>0</v>
      </c>
      <c r="F165" s="170">
        <v>0.11</v>
      </c>
      <c r="G165" s="170">
        <v>0.05</v>
      </c>
      <c r="H165" s="170">
        <v>1.94</v>
      </c>
      <c r="I165" s="170">
        <v>7.6</v>
      </c>
      <c r="J165" s="170">
        <v>0</v>
      </c>
      <c r="K165" s="170">
        <v>6.8</v>
      </c>
      <c r="L165" s="170">
        <v>26.8</v>
      </c>
      <c r="M165" s="170">
        <v>2.2999999999999998</v>
      </c>
      <c r="N165" s="170">
        <v>0</v>
      </c>
      <c r="O165" s="170">
        <v>16.7</v>
      </c>
    </row>
    <row r="166" spans="1:15" ht="15.75" customHeight="1" x14ac:dyDescent="0.25">
      <c r="A166" s="83" t="s">
        <v>21</v>
      </c>
      <c r="B166" s="156"/>
      <c r="C166" s="156">
        <f t="shared" ref="C166:O166" si="24">SUM(C162:C165)</f>
        <v>542</v>
      </c>
      <c r="D166" s="156">
        <f t="shared" si="24"/>
        <v>14.799999999999997</v>
      </c>
      <c r="E166" s="156">
        <f t="shared" si="24"/>
        <v>13.569999999999999</v>
      </c>
      <c r="F166" s="156">
        <f t="shared" si="24"/>
        <v>56.199999999999996</v>
      </c>
      <c r="G166" s="156">
        <f t="shared" si="24"/>
        <v>0.28999999999999998</v>
      </c>
      <c r="H166" s="156">
        <f t="shared" si="24"/>
        <v>2.4699999999999998</v>
      </c>
      <c r="I166" s="156">
        <f t="shared" si="24"/>
        <v>9.6999999999999993</v>
      </c>
      <c r="J166" s="156">
        <f t="shared" si="24"/>
        <v>0</v>
      </c>
      <c r="K166" s="156">
        <f t="shared" si="24"/>
        <v>177.3</v>
      </c>
      <c r="L166" s="156">
        <f t="shared" si="24"/>
        <v>342.3</v>
      </c>
      <c r="M166" s="156">
        <f t="shared" si="24"/>
        <v>49</v>
      </c>
      <c r="N166" s="156">
        <f t="shared" si="24"/>
        <v>0.51400000000000001</v>
      </c>
      <c r="O166" s="156">
        <f t="shared" si="24"/>
        <v>395.11</v>
      </c>
    </row>
    <row r="167" spans="1:15" ht="16.5" customHeight="1" x14ac:dyDescent="0.25">
      <c r="A167" s="79" t="s">
        <v>19</v>
      </c>
      <c r="B167" s="81"/>
      <c r="C167" s="82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</row>
    <row r="168" spans="1:15" ht="24" hidden="1" customHeight="1" thickBot="1" x14ac:dyDescent="0.3">
      <c r="A168" s="46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</row>
    <row r="169" spans="1:15" ht="36" hidden="1" customHeight="1" thickBot="1" x14ac:dyDescent="0.3">
      <c r="A169" s="46" t="s">
        <v>38</v>
      </c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</row>
    <row r="170" spans="1:15" ht="18" customHeight="1" x14ac:dyDescent="0.25">
      <c r="A170" s="46" t="s">
        <v>176</v>
      </c>
      <c r="B170" s="47">
        <v>69</v>
      </c>
      <c r="C170" s="47">
        <v>60</v>
      </c>
      <c r="D170" s="47">
        <v>3.82</v>
      </c>
      <c r="E170" s="47">
        <v>3.71</v>
      </c>
      <c r="F170" s="47">
        <v>14.84</v>
      </c>
      <c r="G170" s="47">
        <v>0.04</v>
      </c>
      <c r="H170" s="47">
        <v>6.15</v>
      </c>
      <c r="I170" s="47">
        <v>0</v>
      </c>
      <c r="J170" s="47">
        <v>0</v>
      </c>
      <c r="K170" s="47">
        <v>40</v>
      </c>
      <c r="L170" s="47">
        <v>26.98</v>
      </c>
      <c r="M170" s="47">
        <v>12.45</v>
      </c>
      <c r="N170" s="47">
        <v>5.0999999999999997E-2</v>
      </c>
      <c r="O170" s="47">
        <v>56.88</v>
      </c>
    </row>
    <row r="171" spans="1:15" ht="16.5" customHeight="1" x14ac:dyDescent="0.25">
      <c r="A171" s="46" t="s">
        <v>131</v>
      </c>
      <c r="B171" s="47">
        <v>10</v>
      </c>
      <c r="C171" s="49">
        <v>200</v>
      </c>
      <c r="D171" s="49">
        <v>1.98</v>
      </c>
      <c r="E171" s="49">
        <v>1.74</v>
      </c>
      <c r="F171" s="49">
        <v>8.58</v>
      </c>
      <c r="G171" s="49">
        <v>0.01</v>
      </c>
      <c r="H171" s="49">
        <v>8.25</v>
      </c>
      <c r="I171" s="49">
        <v>0</v>
      </c>
      <c r="J171" s="49">
        <v>0</v>
      </c>
      <c r="K171" s="49">
        <v>123</v>
      </c>
      <c r="L171" s="49">
        <v>62.55</v>
      </c>
      <c r="M171" s="49">
        <v>25</v>
      </c>
      <c r="N171" s="49">
        <v>0.89</v>
      </c>
      <c r="O171" s="47">
        <v>90.75</v>
      </c>
    </row>
    <row r="172" spans="1:15" ht="16.5" customHeight="1" x14ac:dyDescent="0.25">
      <c r="A172" s="46" t="s">
        <v>130</v>
      </c>
      <c r="B172" s="138">
        <v>70</v>
      </c>
      <c r="C172" s="138">
        <v>100</v>
      </c>
      <c r="D172" s="138">
        <v>14.03</v>
      </c>
      <c r="E172" s="138">
        <v>14.01</v>
      </c>
      <c r="F172" s="138">
        <v>56</v>
      </c>
      <c r="G172" s="138">
        <v>7.0000000000000007E-2</v>
      </c>
      <c r="H172" s="138">
        <v>0.28000000000000003</v>
      </c>
      <c r="I172" s="138">
        <v>6</v>
      </c>
      <c r="J172" s="138">
        <v>0</v>
      </c>
      <c r="K172" s="138">
        <v>121</v>
      </c>
      <c r="L172" s="138">
        <v>137.6</v>
      </c>
      <c r="M172" s="138">
        <v>30.4</v>
      </c>
      <c r="N172" s="138">
        <v>0.56999999999999995</v>
      </c>
      <c r="O172" s="138">
        <v>74</v>
      </c>
    </row>
    <row r="173" spans="1:15" ht="15.75" customHeight="1" x14ac:dyDescent="0.25">
      <c r="A173" s="140" t="s">
        <v>145</v>
      </c>
      <c r="B173" s="170">
        <v>71</v>
      </c>
      <c r="C173" s="49">
        <v>150</v>
      </c>
      <c r="D173" s="49">
        <v>7.5</v>
      </c>
      <c r="E173" s="49">
        <v>7.7</v>
      </c>
      <c r="F173" s="49">
        <v>20.03</v>
      </c>
      <c r="G173" s="49">
        <v>0.03</v>
      </c>
      <c r="H173" s="49">
        <v>0.42</v>
      </c>
      <c r="I173" s="49">
        <v>42</v>
      </c>
      <c r="J173" s="49">
        <v>0</v>
      </c>
      <c r="K173" s="49">
        <v>29.28</v>
      </c>
      <c r="L173" s="49">
        <v>159.44999999999999</v>
      </c>
      <c r="M173" s="49">
        <v>5.86</v>
      </c>
      <c r="N173" s="49">
        <v>0.23</v>
      </c>
      <c r="O173" s="49">
        <v>284.7</v>
      </c>
    </row>
    <row r="174" spans="1:15" x14ac:dyDescent="0.25">
      <c r="A174" s="129" t="s">
        <v>115</v>
      </c>
      <c r="B174" s="126">
        <v>52</v>
      </c>
      <c r="C174" s="126">
        <v>200</v>
      </c>
      <c r="D174" s="126">
        <v>0</v>
      </c>
      <c r="E174" s="126">
        <v>0</v>
      </c>
      <c r="F174" s="126">
        <v>24</v>
      </c>
      <c r="G174" s="126">
        <v>0.03</v>
      </c>
      <c r="H174" s="126">
        <v>0.20100000000000001</v>
      </c>
      <c r="I174" s="126">
        <v>120</v>
      </c>
      <c r="J174" s="126">
        <v>0.23499999999999999</v>
      </c>
      <c r="K174" s="126">
        <v>201</v>
      </c>
      <c r="L174" s="126">
        <v>30</v>
      </c>
      <c r="M174" s="126">
        <v>0</v>
      </c>
      <c r="N174" s="126">
        <v>1.8</v>
      </c>
      <c r="O174" s="126">
        <v>95</v>
      </c>
    </row>
    <row r="175" spans="1:15" x14ac:dyDescent="0.25">
      <c r="A175" s="46" t="s">
        <v>37</v>
      </c>
      <c r="B175" s="81"/>
      <c r="C175" s="82">
        <v>30</v>
      </c>
      <c r="D175" s="126">
        <v>0.28000000000000003</v>
      </c>
      <c r="E175" s="126">
        <v>0.27</v>
      </c>
      <c r="F175" s="126">
        <v>1.49</v>
      </c>
      <c r="G175" s="126">
        <v>0.09</v>
      </c>
      <c r="H175" s="126">
        <v>0</v>
      </c>
      <c r="I175" s="126">
        <v>0</v>
      </c>
      <c r="J175" s="126">
        <v>0</v>
      </c>
      <c r="K175" s="126">
        <v>7</v>
      </c>
      <c r="L175" s="126" t="s">
        <v>45</v>
      </c>
      <c r="M175" s="126">
        <v>5</v>
      </c>
      <c r="N175" s="126">
        <v>0</v>
      </c>
      <c r="O175" s="126">
        <v>67.8</v>
      </c>
    </row>
    <row r="176" spans="1:15" x14ac:dyDescent="0.25">
      <c r="A176" s="46" t="s">
        <v>40</v>
      </c>
      <c r="B176" s="81"/>
      <c r="C176" s="82">
        <v>20</v>
      </c>
      <c r="D176" s="170">
        <v>0.8</v>
      </c>
      <c r="E176" s="170">
        <v>0.7</v>
      </c>
      <c r="F176" s="170">
        <v>3.02</v>
      </c>
      <c r="G176" s="170">
        <v>0.06</v>
      </c>
      <c r="H176" s="170">
        <v>0.09</v>
      </c>
      <c r="I176" s="170">
        <v>0</v>
      </c>
      <c r="J176" s="170">
        <v>0.49</v>
      </c>
      <c r="K176" s="170">
        <v>1.62</v>
      </c>
      <c r="L176" s="170">
        <v>4.2</v>
      </c>
      <c r="M176" s="170">
        <v>2.2000000000000002</v>
      </c>
      <c r="N176" s="170">
        <v>0.28999999999999998</v>
      </c>
      <c r="O176" s="170">
        <v>57.5</v>
      </c>
    </row>
    <row r="177" spans="1:15" x14ac:dyDescent="0.25">
      <c r="A177" s="83" t="s">
        <v>21</v>
      </c>
      <c r="B177" s="148"/>
      <c r="C177" s="103">
        <f t="shared" ref="C177:O177" si="25">SUM(C170:C176)</f>
        <v>760</v>
      </c>
      <c r="D177" s="156">
        <f t="shared" si="25"/>
        <v>28.41</v>
      </c>
      <c r="E177" s="156">
        <f t="shared" si="25"/>
        <v>28.13</v>
      </c>
      <c r="F177" s="156">
        <f t="shared" si="25"/>
        <v>127.96</v>
      </c>
      <c r="G177" s="156">
        <f t="shared" si="25"/>
        <v>0.33</v>
      </c>
      <c r="H177" s="156">
        <f t="shared" si="25"/>
        <v>15.391</v>
      </c>
      <c r="I177" s="156">
        <f t="shared" si="25"/>
        <v>168</v>
      </c>
      <c r="J177" s="156">
        <f t="shared" si="25"/>
        <v>0.72499999999999998</v>
      </c>
      <c r="K177" s="156">
        <f t="shared" si="25"/>
        <v>522.9</v>
      </c>
      <c r="L177" s="156">
        <f t="shared" si="25"/>
        <v>420.78</v>
      </c>
      <c r="M177" s="156">
        <f t="shared" si="25"/>
        <v>80.91</v>
      </c>
      <c r="N177" s="156">
        <f t="shared" si="25"/>
        <v>3.8310000000000004</v>
      </c>
      <c r="O177" s="156">
        <f t="shared" si="25"/>
        <v>726.62999999999988</v>
      </c>
    </row>
    <row r="178" spans="1:15" x14ac:dyDescent="0.25">
      <c r="A178" s="83" t="s">
        <v>157</v>
      </c>
      <c r="B178" s="81"/>
      <c r="C178" s="103">
        <v>1302</v>
      </c>
      <c r="D178" s="78">
        <v>43.21</v>
      </c>
      <c r="E178" s="78">
        <v>41.7</v>
      </c>
      <c r="F178" s="78">
        <v>184.2</v>
      </c>
      <c r="G178" s="78">
        <v>0.62</v>
      </c>
      <c r="H178" s="78">
        <v>17.86</v>
      </c>
      <c r="I178" s="78">
        <v>177.7</v>
      </c>
      <c r="J178" s="78">
        <v>0.73</v>
      </c>
      <c r="K178" s="78">
        <v>700.2</v>
      </c>
      <c r="L178" s="78">
        <v>763.1</v>
      </c>
      <c r="M178" s="78">
        <v>129.91</v>
      </c>
      <c r="N178" s="78">
        <v>4.3</v>
      </c>
      <c r="O178" s="78">
        <v>1121.74</v>
      </c>
    </row>
    <row r="179" spans="1:15" ht="15.75" customHeight="1" x14ac:dyDescent="0.25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</row>
    <row r="180" spans="1:15" x14ac:dyDescent="0.25">
      <c r="A180" s="101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</row>
    <row r="181" spans="1:15" ht="18.75" customHeight="1" thickBot="1" x14ac:dyDescent="0.3">
      <c r="A181" s="134" t="s">
        <v>30</v>
      </c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</row>
    <row r="182" spans="1:15" ht="47.25" customHeight="1" x14ac:dyDescent="0.25">
      <c r="A182" s="102" t="s">
        <v>83</v>
      </c>
      <c r="B182" s="131" t="s">
        <v>84</v>
      </c>
      <c r="C182" s="131" t="s">
        <v>85</v>
      </c>
      <c r="D182" s="224" t="s">
        <v>86</v>
      </c>
      <c r="E182" s="225"/>
      <c r="F182" s="226"/>
      <c r="G182" s="224" t="s">
        <v>4</v>
      </c>
      <c r="H182" s="225"/>
      <c r="I182" s="225"/>
      <c r="J182" s="226"/>
      <c r="K182" s="224" t="s">
        <v>5</v>
      </c>
      <c r="L182" s="225"/>
      <c r="M182" s="225"/>
      <c r="N182" s="226"/>
      <c r="O182" s="98" t="s">
        <v>6</v>
      </c>
    </row>
    <row r="183" spans="1:15" ht="14.25" customHeight="1" x14ac:dyDescent="0.25">
      <c r="A183" s="79"/>
      <c r="B183" s="133"/>
      <c r="C183" s="133"/>
      <c r="D183" s="133" t="s">
        <v>8</v>
      </c>
      <c r="E183" s="133" t="s">
        <v>9</v>
      </c>
      <c r="F183" s="133" t="s">
        <v>10</v>
      </c>
      <c r="G183" s="133" t="s">
        <v>75</v>
      </c>
      <c r="H183" s="133" t="s">
        <v>11</v>
      </c>
      <c r="I183" s="133" t="s">
        <v>12</v>
      </c>
      <c r="J183" s="133" t="s">
        <v>13</v>
      </c>
      <c r="K183" s="133" t="s">
        <v>14</v>
      </c>
      <c r="L183" s="133" t="s">
        <v>15</v>
      </c>
      <c r="M183" s="133" t="s">
        <v>16</v>
      </c>
      <c r="N183" s="133" t="s">
        <v>17</v>
      </c>
      <c r="O183" s="133"/>
    </row>
    <row r="184" spans="1:15" ht="16.5" customHeight="1" x14ac:dyDescent="0.25">
      <c r="A184" s="79" t="s">
        <v>82</v>
      </c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</row>
    <row r="185" spans="1:15" ht="16.5" customHeight="1" x14ac:dyDescent="0.25">
      <c r="A185" s="46" t="s">
        <v>46</v>
      </c>
      <c r="B185" s="160">
        <v>3</v>
      </c>
      <c r="C185" s="160">
        <v>60</v>
      </c>
      <c r="D185" s="160">
        <v>0</v>
      </c>
      <c r="E185" s="160">
        <v>0</v>
      </c>
      <c r="F185" s="160">
        <v>0.06</v>
      </c>
      <c r="G185" s="160">
        <v>0.02</v>
      </c>
      <c r="H185" s="160">
        <v>3.42</v>
      </c>
      <c r="I185" s="160">
        <v>0</v>
      </c>
      <c r="J185" s="160">
        <v>0</v>
      </c>
      <c r="K185" s="160">
        <v>15.74</v>
      </c>
      <c r="L185" s="160">
        <v>28.82</v>
      </c>
      <c r="M185" s="160">
        <v>9.58</v>
      </c>
      <c r="N185" s="160">
        <v>0.4</v>
      </c>
      <c r="O185" s="160">
        <v>8.2200000000000006</v>
      </c>
    </row>
    <row r="186" spans="1:15" ht="16.5" customHeight="1" x14ac:dyDescent="0.25">
      <c r="A186" s="46" t="s">
        <v>163</v>
      </c>
      <c r="B186" s="157">
        <v>15</v>
      </c>
      <c r="C186" s="157">
        <v>100</v>
      </c>
      <c r="D186" s="157">
        <v>13.87</v>
      </c>
      <c r="E186" s="157">
        <v>12.6</v>
      </c>
      <c r="F186" s="157">
        <v>58.2</v>
      </c>
      <c r="G186" s="157">
        <v>0.05</v>
      </c>
      <c r="H186" s="157">
        <v>0</v>
      </c>
      <c r="I186" s="157">
        <v>160</v>
      </c>
      <c r="J186" s="157">
        <v>0</v>
      </c>
      <c r="K186" s="157">
        <v>129.33000000000001</v>
      </c>
      <c r="L186" s="157">
        <v>212</v>
      </c>
      <c r="M186" s="157">
        <v>26.6</v>
      </c>
      <c r="N186" s="157">
        <v>0.24</v>
      </c>
      <c r="O186" s="157">
        <v>298.7</v>
      </c>
    </row>
    <row r="187" spans="1:15" ht="16.5" customHeight="1" x14ac:dyDescent="0.25">
      <c r="A187" s="46" t="s">
        <v>55</v>
      </c>
      <c r="B187" s="157">
        <v>46</v>
      </c>
      <c r="C187" s="49">
        <v>150</v>
      </c>
      <c r="D187" s="49">
        <v>3.67</v>
      </c>
      <c r="E187" s="49">
        <v>5.76</v>
      </c>
      <c r="F187" s="49">
        <v>24.53</v>
      </c>
      <c r="G187" s="49">
        <v>0.02</v>
      </c>
      <c r="H187" s="49">
        <v>21.8</v>
      </c>
      <c r="I187" s="49">
        <v>30.6</v>
      </c>
      <c r="J187" s="49">
        <v>0</v>
      </c>
      <c r="K187" s="49">
        <v>44.37</v>
      </c>
      <c r="L187" s="49">
        <v>103.9</v>
      </c>
      <c r="M187" s="49">
        <v>33.299999999999997</v>
      </c>
      <c r="N187" s="49">
        <v>0</v>
      </c>
      <c r="O187" s="157">
        <v>164.7</v>
      </c>
    </row>
    <row r="188" spans="1:15" x14ac:dyDescent="0.25">
      <c r="A188" s="46" t="s">
        <v>44</v>
      </c>
      <c r="B188" s="170">
        <v>33</v>
      </c>
      <c r="C188" s="170">
        <v>200</v>
      </c>
      <c r="D188" s="170">
        <v>0.6</v>
      </c>
      <c r="E188" s="170">
        <v>0.2</v>
      </c>
      <c r="F188" s="170">
        <v>0.4</v>
      </c>
      <c r="G188" s="170">
        <v>0</v>
      </c>
      <c r="H188" s="170">
        <v>0</v>
      </c>
      <c r="I188" s="170">
        <v>0</v>
      </c>
      <c r="J188" s="170">
        <v>0</v>
      </c>
      <c r="K188" s="170">
        <v>6</v>
      </c>
      <c r="L188" s="170">
        <v>0</v>
      </c>
      <c r="M188" s="170">
        <v>0</v>
      </c>
      <c r="N188" s="170">
        <v>0</v>
      </c>
      <c r="O188" s="170">
        <v>10.199999999999999</v>
      </c>
    </row>
    <row r="189" spans="1:15" x14ac:dyDescent="0.25">
      <c r="A189" s="46" t="s">
        <v>122</v>
      </c>
      <c r="B189" s="81"/>
      <c r="C189" s="82">
        <v>30</v>
      </c>
      <c r="D189" s="157">
        <v>0.02</v>
      </c>
      <c r="E189" s="157">
        <v>0</v>
      </c>
      <c r="F189" s="157">
        <v>1.4E-2</v>
      </c>
      <c r="G189" s="157">
        <v>0.02</v>
      </c>
      <c r="H189" s="157">
        <v>0</v>
      </c>
      <c r="I189" s="157">
        <v>20</v>
      </c>
      <c r="J189" s="157">
        <v>0</v>
      </c>
      <c r="K189" s="157">
        <v>0</v>
      </c>
      <c r="L189" s="157">
        <v>30</v>
      </c>
      <c r="M189" s="157">
        <v>2E-3</v>
      </c>
      <c r="N189" s="157">
        <v>0</v>
      </c>
      <c r="O189" s="157">
        <v>70</v>
      </c>
    </row>
    <row r="190" spans="1:15" x14ac:dyDescent="0.25">
      <c r="A190" s="46" t="s">
        <v>160</v>
      </c>
      <c r="B190" s="157"/>
      <c r="C190" s="157">
        <v>100</v>
      </c>
      <c r="D190" s="157">
        <v>2.2000000000000002</v>
      </c>
      <c r="E190" s="157">
        <v>2.5</v>
      </c>
      <c r="F190" s="157">
        <v>16</v>
      </c>
      <c r="G190" s="157">
        <v>0.01</v>
      </c>
      <c r="H190" s="157">
        <v>0</v>
      </c>
      <c r="I190" s="157">
        <v>70</v>
      </c>
      <c r="J190" s="157">
        <v>0</v>
      </c>
      <c r="K190" s="157">
        <v>105.5</v>
      </c>
      <c r="L190" s="157">
        <v>32</v>
      </c>
      <c r="M190" s="157">
        <v>18</v>
      </c>
      <c r="N190" s="157">
        <v>1.2</v>
      </c>
      <c r="O190" s="157">
        <v>85</v>
      </c>
    </row>
    <row r="191" spans="1:15" ht="18" customHeight="1" x14ac:dyDescent="0.25">
      <c r="A191" s="83" t="s">
        <v>21</v>
      </c>
      <c r="B191" s="164"/>
      <c r="C191" s="103">
        <f t="shared" ref="C191:O191" si="26">SUM(C185:C190)</f>
        <v>640</v>
      </c>
      <c r="D191" s="156">
        <f t="shared" si="26"/>
        <v>20.36</v>
      </c>
      <c r="E191" s="156">
        <f t="shared" si="26"/>
        <v>21.06</v>
      </c>
      <c r="F191" s="156">
        <f t="shared" si="26"/>
        <v>99.204000000000008</v>
      </c>
      <c r="G191" s="156">
        <f t="shared" si="26"/>
        <v>0.12000000000000001</v>
      </c>
      <c r="H191" s="156">
        <f t="shared" si="26"/>
        <v>25.22</v>
      </c>
      <c r="I191" s="156">
        <f t="shared" si="26"/>
        <v>280.60000000000002</v>
      </c>
      <c r="J191" s="156">
        <f t="shared" si="26"/>
        <v>0</v>
      </c>
      <c r="K191" s="156">
        <f t="shared" si="26"/>
        <v>300.94000000000005</v>
      </c>
      <c r="L191" s="156">
        <f t="shared" si="26"/>
        <v>406.72</v>
      </c>
      <c r="M191" s="156">
        <f t="shared" si="26"/>
        <v>87.481999999999985</v>
      </c>
      <c r="N191" s="156">
        <f t="shared" si="26"/>
        <v>1.8399999999999999</v>
      </c>
      <c r="O191" s="156">
        <f t="shared" si="26"/>
        <v>636.81999999999994</v>
      </c>
    </row>
    <row r="192" spans="1:15" ht="18.75" customHeight="1" x14ac:dyDescent="0.25">
      <c r="A192" s="79" t="s">
        <v>19</v>
      </c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</row>
    <row r="193" spans="1:31" ht="15.75" customHeight="1" x14ac:dyDescent="0.25">
      <c r="A193" s="46" t="s">
        <v>146</v>
      </c>
      <c r="B193" s="133">
        <v>84</v>
      </c>
      <c r="C193" s="133">
        <v>60</v>
      </c>
      <c r="D193" s="133">
        <v>1.79</v>
      </c>
      <c r="E193" s="133">
        <v>1.1100000000000001</v>
      </c>
      <c r="F193" s="133">
        <v>8.75</v>
      </c>
      <c r="G193" s="133">
        <v>7.0000000000000007E-2</v>
      </c>
      <c r="H193" s="133">
        <v>6.6</v>
      </c>
      <c r="I193" s="133">
        <v>0.41</v>
      </c>
      <c r="J193" s="133">
        <v>0</v>
      </c>
      <c r="K193" s="133">
        <v>12.87</v>
      </c>
      <c r="L193" s="133">
        <v>35.97</v>
      </c>
      <c r="M193" s="133">
        <v>12.48</v>
      </c>
      <c r="N193" s="133">
        <v>0.48</v>
      </c>
      <c r="O193" s="133">
        <v>50.16</v>
      </c>
    </row>
    <row r="194" spans="1:31" ht="18.75" customHeight="1" x14ac:dyDescent="0.25">
      <c r="A194" s="46" t="s">
        <v>31</v>
      </c>
      <c r="B194" s="133">
        <v>5</v>
      </c>
      <c r="C194" s="133">
        <v>200</v>
      </c>
      <c r="D194" s="133">
        <v>3.45</v>
      </c>
      <c r="E194" s="133">
        <v>3.93</v>
      </c>
      <c r="F194" s="133">
        <v>12.2</v>
      </c>
      <c r="G194" s="133">
        <v>0.04</v>
      </c>
      <c r="H194" s="133">
        <v>8.23</v>
      </c>
      <c r="I194" s="133">
        <v>50</v>
      </c>
      <c r="J194" s="133">
        <v>0</v>
      </c>
      <c r="K194" s="133">
        <v>144</v>
      </c>
      <c r="L194" s="133">
        <v>42.58</v>
      </c>
      <c r="M194" s="133">
        <v>21</v>
      </c>
      <c r="N194" s="133">
        <v>0.95</v>
      </c>
      <c r="O194" s="133">
        <v>102.5</v>
      </c>
    </row>
    <row r="195" spans="1:31" ht="20.25" customHeight="1" x14ac:dyDescent="0.25">
      <c r="A195" s="46" t="s">
        <v>138</v>
      </c>
      <c r="B195" s="138">
        <v>81</v>
      </c>
      <c r="C195" s="49">
        <v>80</v>
      </c>
      <c r="D195" s="49">
        <v>19.72</v>
      </c>
      <c r="E195" s="49">
        <v>19.89</v>
      </c>
      <c r="F195" s="49">
        <v>76.400000000000006</v>
      </c>
      <c r="G195" s="49">
        <v>0.17</v>
      </c>
      <c r="H195" s="49">
        <v>1.28</v>
      </c>
      <c r="I195" s="49">
        <v>0</v>
      </c>
      <c r="J195" s="49">
        <v>0</v>
      </c>
      <c r="K195" s="49">
        <v>24.36</v>
      </c>
      <c r="L195" s="49">
        <v>194.69</v>
      </c>
      <c r="M195" s="49">
        <v>2.6</v>
      </c>
      <c r="N195" s="49">
        <v>0.23</v>
      </c>
      <c r="O195" s="49">
        <v>168.2</v>
      </c>
      <c r="Q195" s="91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</row>
    <row r="196" spans="1:31" ht="17.25" customHeight="1" x14ac:dyDescent="0.25">
      <c r="A196" s="92" t="s">
        <v>124</v>
      </c>
      <c r="B196" s="157">
        <v>35</v>
      </c>
      <c r="C196" s="157">
        <v>180</v>
      </c>
      <c r="D196" s="157">
        <v>6.6</v>
      </c>
      <c r="E196" s="157">
        <v>6.38</v>
      </c>
      <c r="F196" s="157">
        <v>25.28</v>
      </c>
      <c r="G196" s="157">
        <v>0.1</v>
      </c>
      <c r="H196" s="157">
        <v>0</v>
      </c>
      <c r="I196" s="157">
        <v>200</v>
      </c>
      <c r="J196" s="157">
        <v>0</v>
      </c>
      <c r="K196" s="157">
        <v>122</v>
      </c>
      <c r="L196" s="157">
        <v>16.8</v>
      </c>
      <c r="M196" s="157">
        <v>0.03</v>
      </c>
      <c r="N196" s="157">
        <v>0.215</v>
      </c>
      <c r="O196" s="157">
        <v>192.34</v>
      </c>
      <c r="Q196" s="91"/>
      <c r="R196" s="117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117"/>
    </row>
    <row r="197" spans="1:31" ht="18" customHeight="1" x14ac:dyDescent="0.25">
      <c r="A197" s="46" t="s">
        <v>39</v>
      </c>
      <c r="B197" s="133">
        <v>31</v>
      </c>
      <c r="C197" s="49">
        <v>200</v>
      </c>
      <c r="D197" s="49">
        <v>0.04</v>
      </c>
      <c r="E197" s="49">
        <v>0</v>
      </c>
      <c r="F197" s="49">
        <v>24.76</v>
      </c>
      <c r="G197" s="49">
        <v>0.01</v>
      </c>
      <c r="H197" s="49">
        <v>0.108</v>
      </c>
      <c r="I197" s="49">
        <v>0</v>
      </c>
      <c r="J197" s="49">
        <v>0</v>
      </c>
      <c r="K197" s="49">
        <v>6.4</v>
      </c>
      <c r="L197" s="49">
        <v>3.6</v>
      </c>
      <c r="M197" s="49">
        <v>0</v>
      </c>
      <c r="N197" s="49">
        <v>0.18</v>
      </c>
      <c r="O197" s="49">
        <v>94.2</v>
      </c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</row>
    <row r="198" spans="1:31" ht="18" customHeight="1" x14ac:dyDescent="0.25">
      <c r="A198" s="46" t="s">
        <v>37</v>
      </c>
      <c r="B198" s="81"/>
      <c r="C198" s="82">
        <v>30</v>
      </c>
      <c r="D198" s="133">
        <v>0.28000000000000003</v>
      </c>
      <c r="E198" s="133">
        <v>0.27</v>
      </c>
      <c r="F198" s="133">
        <v>1.49</v>
      </c>
      <c r="G198" s="133">
        <v>0.09</v>
      </c>
      <c r="H198" s="133">
        <v>0</v>
      </c>
      <c r="I198" s="133">
        <v>0</v>
      </c>
      <c r="J198" s="133">
        <v>0</v>
      </c>
      <c r="K198" s="133">
        <v>7</v>
      </c>
      <c r="L198" s="133" t="s">
        <v>45</v>
      </c>
      <c r="M198" s="133">
        <v>5</v>
      </c>
      <c r="N198" s="133">
        <v>0</v>
      </c>
      <c r="O198" s="133">
        <v>67.8</v>
      </c>
      <c r="Q198" s="91"/>
      <c r="R198" s="117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</row>
    <row r="199" spans="1:31" x14ac:dyDescent="0.25">
      <c r="A199" s="46" t="s">
        <v>40</v>
      </c>
      <c r="B199" s="81"/>
      <c r="C199" s="82">
        <v>20</v>
      </c>
      <c r="D199" s="170">
        <v>0.8</v>
      </c>
      <c r="E199" s="170">
        <v>0.7</v>
      </c>
      <c r="F199" s="170">
        <v>3.02</v>
      </c>
      <c r="G199" s="170">
        <v>0.06</v>
      </c>
      <c r="H199" s="170">
        <v>0.09</v>
      </c>
      <c r="I199" s="170">
        <v>0</v>
      </c>
      <c r="J199" s="170">
        <v>0.49</v>
      </c>
      <c r="K199" s="170">
        <v>1.62</v>
      </c>
      <c r="L199" s="170">
        <v>4.2</v>
      </c>
      <c r="M199" s="170">
        <v>2.2000000000000002</v>
      </c>
      <c r="N199" s="170">
        <v>0.28999999999999998</v>
      </c>
      <c r="O199" s="170">
        <v>57.5</v>
      </c>
      <c r="Q199" s="122"/>
      <c r="R199" s="117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</row>
    <row r="200" spans="1:31" x14ac:dyDescent="0.25">
      <c r="A200" s="83" t="s">
        <v>21</v>
      </c>
      <c r="B200" s="81"/>
      <c r="C200" s="103">
        <f t="shared" ref="C200:O200" si="27">SUM(C193:C199)</f>
        <v>770</v>
      </c>
      <c r="D200" s="156">
        <f t="shared" si="27"/>
        <v>32.68</v>
      </c>
      <c r="E200" s="156">
        <f t="shared" si="27"/>
        <v>32.28</v>
      </c>
      <c r="F200" s="156">
        <f t="shared" si="27"/>
        <v>151.90000000000003</v>
      </c>
      <c r="G200" s="156">
        <f t="shared" si="27"/>
        <v>0.54</v>
      </c>
      <c r="H200" s="156">
        <f t="shared" si="27"/>
        <v>16.308</v>
      </c>
      <c r="I200" s="156">
        <f t="shared" si="27"/>
        <v>250.41</v>
      </c>
      <c r="J200" s="156">
        <f t="shared" si="27"/>
        <v>0.49</v>
      </c>
      <c r="K200" s="156">
        <f t="shared" si="27"/>
        <v>318.25</v>
      </c>
      <c r="L200" s="156">
        <f t="shared" si="27"/>
        <v>297.84000000000003</v>
      </c>
      <c r="M200" s="156">
        <f t="shared" si="27"/>
        <v>43.310000000000009</v>
      </c>
      <c r="N200" s="156">
        <f t="shared" si="27"/>
        <v>2.3450000000000002</v>
      </c>
      <c r="O200" s="156">
        <f t="shared" si="27"/>
        <v>732.7</v>
      </c>
      <c r="Q200" s="122"/>
      <c r="R200" s="158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</row>
    <row r="201" spans="1:31" x14ac:dyDescent="0.25">
      <c r="A201" s="83" t="s">
        <v>157</v>
      </c>
      <c r="B201" s="81"/>
      <c r="C201" s="103">
        <v>1410</v>
      </c>
      <c r="D201" s="132">
        <v>52.44</v>
      </c>
      <c r="E201" s="132">
        <v>53.34</v>
      </c>
      <c r="F201" s="132">
        <v>251.1</v>
      </c>
      <c r="G201" s="132">
        <v>0.66</v>
      </c>
      <c r="H201" s="132">
        <v>42.33</v>
      </c>
      <c r="I201" s="132">
        <v>531</v>
      </c>
      <c r="J201" s="132">
        <v>0.49</v>
      </c>
      <c r="K201" s="132">
        <v>619.79999999999995</v>
      </c>
      <c r="L201" s="132">
        <v>704.5</v>
      </c>
      <c r="M201" s="132">
        <v>130.79</v>
      </c>
      <c r="N201" s="132">
        <v>4.0999999999999996</v>
      </c>
      <c r="O201" s="132">
        <v>1369.52</v>
      </c>
    </row>
    <row r="202" spans="1:31" ht="15.75" thickBot="1" x14ac:dyDescent="0.3">
      <c r="A202" s="161" t="s">
        <v>173</v>
      </c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</row>
    <row r="203" spans="1:31" ht="48" customHeight="1" thickBot="1" x14ac:dyDescent="0.3">
      <c r="A203" s="84" t="s">
        <v>83</v>
      </c>
      <c r="B203" s="159" t="s">
        <v>84</v>
      </c>
      <c r="C203" s="159" t="s">
        <v>85</v>
      </c>
      <c r="D203" s="228" t="s">
        <v>86</v>
      </c>
      <c r="E203" s="228"/>
      <c r="F203" s="228"/>
      <c r="G203" s="228" t="s">
        <v>4</v>
      </c>
      <c r="H203" s="228"/>
      <c r="I203" s="228"/>
      <c r="J203" s="228"/>
      <c r="K203" s="228" t="s">
        <v>5</v>
      </c>
      <c r="L203" s="228"/>
      <c r="M203" s="228"/>
      <c r="N203" s="228"/>
      <c r="O203" s="86" t="s">
        <v>6</v>
      </c>
    </row>
    <row r="204" spans="1:31" ht="18" customHeight="1" x14ac:dyDescent="0.25">
      <c r="A204" s="87" t="s">
        <v>7</v>
      </c>
      <c r="B204" s="88"/>
      <c r="C204" s="88"/>
      <c r="D204" s="88" t="s">
        <v>8</v>
      </c>
      <c r="E204" s="88" t="s">
        <v>9</v>
      </c>
      <c r="F204" s="88" t="s">
        <v>10</v>
      </c>
      <c r="G204" s="88" t="s">
        <v>75</v>
      </c>
      <c r="H204" s="88" t="s">
        <v>11</v>
      </c>
      <c r="I204" s="88" t="s">
        <v>12</v>
      </c>
      <c r="J204" s="88" t="s">
        <v>13</v>
      </c>
      <c r="K204" s="88" t="s">
        <v>14</v>
      </c>
      <c r="L204" s="88" t="s">
        <v>15</v>
      </c>
      <c r="M204" s="88" t="s">
        <v>16</v>
      </c>
      <c r="N204" s="88" t="s">
        <v>17</v>
      </c>
      <c r="O204" s="88"/>
    </row>
    <row r="205" spans="1:31" ht="17.25" customHeight="1" x14ac:dyDescent="0.25">
      <c r="A205" s="79" t="s">
        <v>82</v>
      </c>
      <c r="B205" s="80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</row>
    <row r="206" spans="1:31" ht="30" x14ac:dyDescent="0.25">
      <c r="A206" s="46" t="s">
        <v>53</v>
      </c>
      <c r="B206" s="160">
        <v>13</v>
      </c>
      <c r="C206" s="160">
        <v>170</v>
      </c>
      <c r="D206" s="160">
        <v>12.88</v>
      </c>
      <c r="E206" s="160">
        <v>13.5</v>
      </c>
      <c r="F206" s="160">
        <v>41.3</v>
      </c>
      <c r="G206" s="160">
        <v>7.0000000000000007E-2</v>
      </c>
      <c r="H206" s="160">
        <v>0.55500000000000005</v>
      </c>
      <c r="I206" s="160">
        <v>221</v>
      </c>
      <c r="J206" s="160">
        <v>0</v>
      </c>
      <c r="K206" s="160">
        <v>170</v>
      </c>
      <c r="L206" s="160">
        <v>258.7</v>
      </c>
      <c r="M206" s="160">
        <v>36.700000000000003</v>
      </c>
      <c r="N206" s="160">
        <v>0.28999999999999998</v>
      </c>
      <c r="O206" s="160">
        <v>294</v>
      </c>
    </row>
    <row r="207" spans="1:31" x14ac:dyDescent="0.25">
      <c r="A207" s="46" t="s">
        <v>44</v>
      </c>
      <c r="B207" s="170">
        <v>33</v>
      </c>
      <c r="C207" s="170">
        <v>200</v>
      </c>
      <c r="D207" s="170">
        <v>0.6</v>
      </c>
      <c r="E207" s="170">
        <v>0.2</v>
      </c>
      <c r="F207" s="170">
        <v>0.4</v>
      </c>
      <c r="G207" s="170">
        <v>0</v>
      </c>
      <c r="H207" s="170">
        <v>0</v>
      </c>
      <c r="I207" s="170">
        <v>0</v>
      </c>
      <c r="J207" s="170">
        <v>0</v>
      </c>
      <c r="K207" s="170">
        <v>6</v>
      </c>
      <c r="L207" s="170">
        <v>0</v>
      </c>
      <c r="M207" s="170">
        <v>0</v>
      </c>
      <c r="N207" s="170">
        <v>0</v>
      </c>
      <c r="O207" s="170">
        <v>10.199999999999999</v>
      </c>
    </row>
    <row r="208" spans="1:31" ht="16.5" customHeight="1" x14ac:dyDescent="0.25">
      <c r="A208" s="46" t="s">
        <v>160</v>
      </c>
      <c r="B208" s="160"/>
      <c r="C208" s="160">
        <v>100</v>
      </c>
      <c r="D208" s="160">
        <v>2.2000000000000002</v>
      </c>
      <c r="E208" s="160">
        <v>2.5</v>
      </c>
      <c r="F208" s="160">
        <v>16</v>
      </c>
      <c r="G208" s="160">
        <v>0.01</v>
      </c>
      <c r="H208" s="160">
        <v>0</v>
      </c>
      <c r="I208" s="160">
        <v>70</v>
      </c>
      <c r="J208" s="160">
        <v>0</v>
      </c>
      <c r="K208" s="160">
        <v>105.5</v>
      </c>
      <c r="L208" s="160">
        <v>32</v>
      </c>
      <c r="M208" s="160">
        <v>18</v>
      </c>
      <c r="N208" s="160">
        <v>1.2</v>
      </c>
      <c r="O208" s="160">
        <v>85</v>
      </c>
    </row>
    <row r="209" spans="1:32" ht="15.75" customHeight="1" x14ac:dyDescent="0.25">
      <c r="A209" s="46" t="s">
        <v>117</v>
      </c>
      <c r="B209" s="81"/>
      <c r="C209" s="82">
        <v>30</v>
      </c>
      <c r="D209" s="160">
        <v>2.2799999999999998</v>
      </c>
      <c r="E209" s="160">
        <v>0.27</v>
      </c>
      <c r="F209" s="160">
        <v>14.91</v>
      </c>
      <c r="G209" s="160">
        <v>0.02</v>
      </c>
      <c r="H209" s="160">
        <v>0</v>
      </c>
      <c r="I209" s="160">
        <v>0</v>
      </c>
      <c r="J209" s="160">
        <v>0</v>
      </c>
      <c r="K209" s="160">
        <v>7</v>
      </c>
      <c r="L209" s="160">
        <v>0</v>
      </c>
      <c r="M209" s="160">
        <v>5</v>
      </c>
      <c r="N209" s="160">
        <v>0</v>
      </c>
      <c r="O209" s="160">
        <v>67.8</v>
      </c>
    </row>
    <row r="210" spans="1:32" ht="15.75" customHeight="1" x14ac:dyDescent="0.25">
      <c r="A210" s="83" t="s">
        <v>153</v>
      </c>
      <c r="B210" s="81"/>
      <c r="C210" s="103">
        <f t="shared" ref="C210" si="28">SUM(C206:C209)</f>
        <v>500</v>
      </c>
      <c r="D210" s="162">
        <f t="shared" ref="D210" si="29">SUM(D206:D209)</f>
        <v>17.96</v>
      </c>
      <c r="E210" s="162">
        <f t="shared" ref="E210" si="30">SUM(E206:E209)</f>
        <v>16.47</v>
      </c>
      <c r="F210" s="162">
        <f t="shared" ref="F210" si="31">SUM(F206:F209)</f>
        <v>72.61</v>
      </c>
      <c r="G210" s="162">
        <f t="shared" ref="G210" si="32">SUM(G206:G209)</f>
        <v>0.1</v>
      </c>
      <c r="H210" s="162">
        <f t="shared" ref="H210" si="33">SUM(H206:H209)</f>
        <v>0.55500000000000005</v>
      </c>
      <c r="I210" s="162">
        <f t="shared" ref="I210" si="34">SUM(I206:I209)</f>
        <v>291</v>
      </c>
      <c r="J210" s="162">
        <f t="shared" ref="J210" si="35">SUM(J206:J209)</f>
        <v>0</v>
      </c>
      <c r="K210" s="162">
        <f t="shared" ref="K210" si="36">SUM(K206:K209)</f>
        <v>288.5</v>
      </c>
      <c r="L210" s="162">
        <f t="shared" ref="L210" si="37">SUM(L206:L209)</f>
        <v>290.7</v>
      </c>
      <c r="M210" s="162">
        <f t="shared" ref="M210" si="38">SUM(M206:M209)</f>
        <v>59.7</v>
      </c>
      <c r="N210" s="162">
        <f t="shared" ref="N210" si="39">SUM(N206:N209)</f>
        <v>1.49</v>
      </c>
      <c r="O210" s="162">
        <f t="shared" ref="O210" si="40">SUM(O206:O209)</f>
        <v>457</v>
      </c>
    </row>
    <row r="211" spans="1:32" ht="15.75" customHeight="1" x14ac:dyDescent="0.25">
      <c r="A211" s="79" t="s">
        <v>19</v>
      </c>
      <c r="B211" s="80"/>
      <c r="C211" s="160"/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</row>
    <row r="212" spans="1:32" ht="21.75" customHeight="1" x14ac:dyDescent="0.25">
      <c r="A212" s="46" t="s">
        <v>118</v>
      </c>
      <c r="B212" s="160">
        <v>55</v>
      </c>
      <c r="C212" s="160">
        <v>60</v>
      </c>
      <c r="D212" s="160">
        <v>0.03</v>
      </c>
      <c r="E212" s="160">
        <v>0.02</v>
      </c>
      <c r="F212" s="160">
        <v>0.06</v>
      </c>
      <c r="G212" s="160">
        <v>0</v>
      </c>
      <c r="H212" s="160">
        <v>2E-3</v>
      </c>
      <c r="I212" s="160">
        <v>2.1000000000000001E-2</v>
      </c>
      <c r="J212" s="160">
        <v>0</v>
      </c>
      <c r="K212" s="160">
        <v>21</v>
      </c>
      <c r="L212" s="160">
        <v>45</v>
      </c>
      <c r="M212" s="160">
        <v>0.08</v>
      </c>
      <c r="N212" s="160">
        <v>0.8</v>
      </c>
      <c r="O212" s="160">
        <v>31</v>
      </c>
    </row>
    <row r="213" spans="1:32" ht="15.75" customHeight="1" x14ac:dyDescent="0.25">
      <c r="A213" s="46" t="s">
        <v>98</v>
      </c>
      <c r="B213" s="160">
        <v>9</v>
      </c>
      <c r="C213" s="49">
        <v>200</v>
      </c>
      <c r="D213" s="49">
        <v>2.15</v>
      </c>
      <c r="E213" s="49">
        <v>2.27</v>
      </c>
      <c r="F213" s="49">
        <v>13.71</v>
      </c>
      <c r="G213" s="49">
        <v>0.09</v>
      </c>
      <c r="H213" s="49">
        <v>6.6</v>
      </c>
      <c r="I213" s="49">
        <v>0</v>
      </c>
      <c r="J213" s="49">
        <v>0</v>
      </c>
      <c r="K213" s="49">
        <v>19.68</v>
      </c>
      <c r="L213" s="49">
        <v>53.32</v>
      </c>
      <c r="M213" s="49">
        <v>21.6</v>
      </c>
      <c r="N213" s="49">
        <v>0.87</v>
      </c>
      <c r="O213" s="160">
        <v>83.8</v>
      </c>
    </row>
    <row r="214" spans="1:32" ht="18.75" customHeight="1" x14ac:dyDescent="0.25">
      <c r="A214" s="46" t="s">
        <v>119</v>
      </c>
      <c r="B214" s="160">
        <v>56</v>
      </c>
      <c r="C214" s="49">
        <v>190</v>
      </c>
      <c r="D214" s="49">
        <v>12.75</v>
      </c>
      <c r="E214" s="49">
        <v>13.2</v>
      </c>
      <c r="F214" s="49">
        <v>42</v>
      </c>
      <c r="G214" s="49">
        <v>0.15</v>
      </c>
      <c r="H214" s="49">
        <v>0</v>
      </c>
      <c r="I214" s="49">
        <v>0.2</v>
      </c>
      <c r="J214" s="49">
        <v>0</v>
      </c>
      <c r="K214" s="49">
        <v>28.68</v>
      </c>
      <c r="L214" s="49">
        <v>74.16</v>
      </c>
      <c r="M214" s="49">
        <v>33.36</v>
      </c>
      <c r="N214" s="49">
        <v>1.18</v>
      </c>
      <c r="O214" s="160">
        <v>268.2</v>
      </c>
    </row>
    <row r="215" spans="1:32" x14ac:dyDescent="0.25">
      <c r="A215" s="46" t="s">
        <v>120</v>
      </c>
      <c r="B215" s="160">
        <v>31</v>
      </c>
      <c r="C215" s="49">
        <v>200</v>
      </c>
      <c r="D215" s="49">
        <v>0.6</v>
      </c>
      <c r="E215" s="49">
        <v>0.2</v>
      </c>
      <c r="F215" s="49">
        <v>8.8000000000000007</v>
      </c>
      <c r="G215" s="49">
        <v>7.0000000000000007E-2</v>
      </c>
      <c r="H215" s="49">
        <v>86.2</v>
      </c>
      <c r="I215" s="49">
        <v>133.4</v>
      </c>
      <c r="J215" s="49">
        <v>0</v>
      </c>
      <c r="K215" s="49">
        <v>1.2</v>
      </c>
      <c r="L215" s="49">
        <v>1.4</v>
      </c>
      <c r="M215" s="49">
        <v>0.8</v>
      </c>
      <c r="N215" s="49">
        <v>0.26</v>
      </c>
      <c r="O215" s="49">
        <v>37.6</v>
      </c>
      <c r="R215" s="9"/>
      <c r="S215" s="22"/>
      <c r="T215" s="23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spans="1:32" ht="18.75" customHeight="1" x14ac:dyDescent="0.25">
      <c r="A216" s="46" t="s">
        <v>37</v>
      </c>
      <c r="B216" s="81"/>
      <c r="C216" s="82">
        <v>30</v>
      </c>
      <c r="D216" s="160">
        <v>0.28000000000000003</v>
      </c>
      <c r="E216" s="160">
        <v>0.27</v>
      </c>
      <c r="F216" s="160">
        <v>1.49</v>
      </c>
      <c r="G216" s="160">
        <v>0.09</v>
      </c>
      <c r="H216" s="160">
        <v>0</v>
      </c>
      <c r="I216" s="160">
        <v>0</v>
      </c>
      <c r="J216" s="160">
        <v>0</v>
      </c>
      <c r="K216" s="160">
        <v>7</v>
      </c>
      <c r="L216" s="160" t="s">
        <v>45</v>
      </c>
      <c r="M216" s="160">
        <v>5</v>
      </c>
      <c r="N216" s="160">
        <v>0</v>
      </c>
      <c r="O216" s="160">
        <v>67.8</v>
      </c>
    </row>
    <row r="217" spans="1:32" ht="18.75" customHeight="1" x14ac:dyDescent="0.25">
      <c r="A217" s="46" t="s">
        <v>40</v>
      </c>
      <c r="B217" s="81"/>
      <c r="C217" s="82">
        <v>20</v>
      </c>
      <c r="D217" s="170">
        <v>0.8</v>
      </c>
      <c r="E217" s="170">
        <v>0.7</v>
      </c>
      <c r="F217" s="170">
        <v>3.02</v>
      </c>
      <c r="G217" s="170">
        <v>0.06</v>
      </c>
      <c r="H217" s="170">
        <v>0.09</v>
      </c>
      <c r="I217" s="170">
        <v>0</v>
      </c>
      <c r="J217" s="170">
        <v>0.49</v>
      </c>
      <c r="K217" s="170">
        <v>1.62</v>
      </c>
      <c r="L217" s="170">
        <v>4.2</v>
      </c>
      <c r="M217" s="170">
        <v>2.2000000000000002</v>
      </c>
      <c r="N217" s="170">
        <v>0.28999999999999998</v>
      </c>
      <c r="O217" s="170">
        <v>57.5</v>
      </c>
    </row>
    <row r="218" spans="1:32" x14ac:dyDescent="0.25">
      <c r="A218" s="83" t="s">
        <v>169</v>
      </c>
      <c r="B218" s="148"/>
      <c r="C218" s="103">
        <f t="shared" ref="C218" si="41">SUM(C212:C217)</f>
        <v>700</v>
      </c>
      <c r="D218" s="169">
        <f t="shared" ref="D218" si="42">SUM(D212:D217)</f>
        <v>16.61</v>
      </c>
      <c r="E218" s="169">
        <f t="shared" ref="E218" si="43">SUM(E212:E217)</f>
        <v>16.659999999999997</v>
      </c>
      <c r="F218" s="169">
        <f t="shared" ref="F218" si="44">SUM(F212:F217)</f>
        <v>69.08</v>
      </c>
      <c r="G218" s="169">
        <f t="shared" ref="G218" si="45">SUM(G212:G217)</f>
        <v>0.46</v>
      </c>
      <c r="H218" s="169">
        <f t="shared" ref="H218" si="46">SUM(H212:H217)</f>
        <v>92.89200000000001</v>
      </c>
      <c r="I218" s="169">
        <f t="shared" ref="I218" si="47">SUM(I212:I217)</f>
        <v>133.62100000000001</v>
      </c>
      <c r="J218" s="169">
        <f t="shared" ref="J218" si="48">SUM(J212:J217)</f>
        <v>0.49</v>
      </c>
      <c r="K218" s="169">
        <f t="shared" ref="K218" si="49">SUM(K212:K217)</f>
        <v>79.180000000000007</v>
      </c>
      <c r="L218" s="169">
        <f t="shared" ref="L218" si="50">SUM(L212:L217)</f>
        <v>178.07999999999998</v>
      </c>
      <c r="M218" s="169">
        <f t="shared" ref="M218" si="51">SUM(M212:M217)</f>
        <v>63.04</v>
      </c>
      <c r="N218" s="169">
        <f t="shared" ref="N218" si="52">SUM(N212:N217)</f>
        <v>3.3999999999999995</v>
      </c>
      <c r="O218" s="169">
        <f t="shared" ref="O218" si="53">SUM(O212:O217)</f>
        <v>545.90000000000009</v>
      </c>
    </row>
    <row r="219" spans="1:32" x14ac:dyDescent="0.25">
      <c r="A219" s="83" t="s">
        <v>155</v>
      </c>
      <c r="B219" s="83"/>
      <c r="C219" s="169">
        <v>1200</v>
      </c>
      <c r="D219" s="169">
        <v>34.57</v>
      </c>
      <c r="E219" s="169">
        <v>33.130000000000003</v>
      </c>
      <c r="F219" s="169">
        <v>141.69</v>
      </c>
      <c r="G219" s="169">
        <v>0.56000000000000005</v>
      </c>
      <c r="H219" s="169">
        <v>93.45</v>
      </c>
      <c r="I219" s="169">
        <v>424.6</v>
      </c>
      <c r="J219" s="169">
        <v>0.49</v>
      </c>
      <c r="K219" s="169">
        <v>367.7</v>
      </c>
      <c r="L219" s="169">
        <v>468.8</v>
      </c>
      <c r="M219" s="169">
        <v>122.74</v>
      </c>
      <c r="N219" s="169">
        <v>4.9000000000000004</v>
      </c>
      <c r="O219" s="169">
        <v>1080.25</v>
      </c>
    </row>
    <row r="220" spans="1:32" ht="14.25" customHeight="1" x14ac:dyDescent="0.25">
      <c r="A220" s="171"/>
      <c r="B220" s="119"/>
      <c r="C220" s="120"/>
      <c r="D220" s="174"/>
      <c r="E220" s="174"/>
      <c r="F220" s="174"/>
      <c r="G220" s="174"/>
      <c r="H220" s="174"/>
      <c r="I220" s="174"/>
      <c r="J220" s="174"/>
      <c r="K220" s="174"/>
      <c r="L220" s="174"/>
      <c r="M220" s="174"/>
      <c r="N220" s="174"/>
      <c r="O220" s="174"/>
    </row>
    <row r="221" spans="1:32" ht="14.25" customHeight="1" x14ac:dyDescent="0.25">
      <c r="A221" s="121"/>
      <c r="B221" s="180"/>
      <c r="C221" s="101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</row>
    <row r="222" spans="1:32" ht="14.25" customHeight="1" x14ac:dyDescent="0.25">
      <c r="A222" s="121"/>
      <c r="B222" s="119"/>
      <c r="C222" s="120"/>
      <c r="D222" s="175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</row>
    <row r="223" spans="1:32" ht="15.75" customHeight="1" x14ac:dyDescent="0.25">
      <c r="A223" s="75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</row>
    <row r="224" spans="1:32" ht="15.75" customHeight="1" x14ac:dyDescent="0.25">
      <c r="A224" s="75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</row>
    <row r="225" spans="1:34" ht="15.75" customHeight="1" thickBot="1" x14ac:dyDescent="0.3">
      <c r="A225" s="107" t="s">
        <v>34</v>
      </c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</row>
    <row r="226" spans="1:34" ht="43.5" thickBot="1" x14ac:dyDescent="0.3">
      <c r="A226" s="84" t="s">
        <v>83</v>
      </c>
      <c r="B226" s="85" t="s">
        <v>84</v>
      </c>
      <c r="C226" s="85" t="s">
        <v>85</v>
      </c>
      <c r="D226" s="228" t="s">
        <v>86</v>
      </c>
      <c r="E226" s="228"/>
      <c r="F226" s="228"/>
      <c r="G226" s="228" t="s">
        <v>4</v>
      </c>
      <c r="H226" s="228"/>
      <c r="I226" s="228"/>
      <c r="J226" s="228"/>
      <c r="K226" s="228" t="s">
        <v>5</v>
      </c>
      <c r="L226" s="228"/>
      <c r="M226" s="228"/>
      <c r="N226" s="228"/>
      <c r="O226" s="98" t="s">
        <v>6</v>
      </c>
    </row>
    <row r="227" spans="1:34" ht="20.25" customHeight="1" thickBot="1" x14ac:dyDescent="0.3">
      <c r="A227" s="84"/>
      <c r="B227" s="105"/>
      <c r="C227" s="105"/>
      <c r="D227" s="88" t="s">
        <v>8</v>
      </c>
      <c r="E227" s="88" t="s">
        <v>9</v>
      </c>
      <c r="F227" s="88" t="s">
        <v>10</v>
      </c>
      <c r="G227" s="88" t="s">
        <v>75</v>
      </c>
      <c r="H227" s="88" t="s">
        <v>11</v>
      </c>
      <c r="I227" s="88" t="s">
        <v>12</v>
      </c>
      <c r="J227" s="88" t="s">
        <v>13</v>
      </c>
      <c r="K227" s="88" t="s">
        <v>14</v>
      </c>
      <c r="L227" s="88" t="s">
        <v>15</v>
      </c>
      <c r="M227" s="88" t="s">
        <v>16</v>
      </c>
      <c r="N227" s="88" t="s">
        <v>17</v>
      </c>
      <c r="O227" s="78"/>
    </row>
    <row r="228" spans="1:34" ht="15.75" customHeight="1" thickBot="1" x14ac:dyDescent="0.3">
      <c r="A228" s="79" t="s">
        <v>82</v>
      </c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</row>
    <row r="229" spans="1:34" ht="15.75" customHeight="1" thickBot="1" x14ac:dyDescent="0.3">
      <c r="A229" s="46" t="s">
        <v>168</v>
      </c>
      <c r="B229" s="160">
        <v>3</v>
      </c>
      <c r="C229" s="160">
        <v>60</v>
      </c>
      <c r="D229" s="150">
        <v>0</v>
      </c>
      <c r="E229" s="151">
        <v>0</v>
      </c>
      <c r="F229" s="151">
        <v>1.62</v>
      </c>
      <c r="G229" s="160">
        <v>0.02</v>
      </c>
      <c r="H229" s="160">
        <v>3.42</v>
      </c>
      <c r="I229" s="160">
        <v>0</v>
      </c>
      <c r="J229" s="160">
        <v>0</v>
      </c>
      <c r="K229" s="160">
        <v>15.74</v>
      </c>
      <c r="L229" s="160">
        <v>28.82</v>
      </c>
      <c r="M229" s="160">
        <v>9.58</v>
      </c>
      <c r="N229" s="160">
        <v>0.4</v>
      </c>
      <c r="O229" s="160">
        <v>10.8</v>
      </c>
    </row>
    <row r="230" spans="1:34" ht="14.25" customHeight="1" x14ac:dyDescent="0.25">
      <c r="A230" s="46" t="s">
        <v>147</v>
      </c>
      <c r="B230" s="157">
        <v>78</v>
      </c>
      <c r="C230" s="157">
        <v>150</v>
      </c>
      <c r="D230" s="157">
        <v>20.3</v>
      </c>
      <c r="E230" s="157">
        <v>17</v>
      </c>
      <c r="F230" s="157">
        <v>35.69</v>
      </c>
      <c r="G230" s="157">
        <v>0.08</v>
      </c>
      <c r="H230" s="157">
        <v>1.01</v>
      </c>
      <c r="I230" s="157">
        <v>48</v>
      </c>
      <c r="J230" s="157">
        <v>0</v>
      </c>
      <c r="K230" s="157">
        <v>45.1</v>
      </c>
      <c r="L230" s="157">
        <v>199.3</v>
      </c>
      <c r="M230" s="157">
        <v>47.5</v>
      </c>
      <c r="N230" s="157">
        <v>0.219</v>
      </c>
      <c r="O230" s="157">
        <v>107</v>
      </c>
    </row>
    <row r="231" spans="1:34" ht="16.5" customHeight="1" x14ac:dyDescent="0.25">
      <c r="A231" s="46" t="s">
        <v>44</v>
      </c>
      <c r="B231" s="170">
        <v>33</v>
      </c>
      <c r="C231" s="170">
        <v>200</v>
      </c>
      <c r="D231" s="170">
        <v>0.6</v>
      </c>
      <c r="E231" s="170">
        <v>0.2</v>
      </c>
      <c r="F231" s="170">
        <v>0.4</v>
      </c>
      <c r="G231" s="170">
        <v>0</v>
      </c>
      <c r="H231" s="170">
        <v>0</v>
      </c>
      <c r="I231" s="170">
        <v>0</v>
      </c>
      <c r="J231" s="170">
        <v>0</v>
      </c>
      <c r="K231" s="170">
        <v>6</v>
      </c>
      <c r="L231" s="170">
        <v>0</v>
      </c>
      <c r="M231" s="170">
        <v>0</v>
      </c>
      <c r="N231" s="170">
        <v>0</v>
      </c>
      <c r="O231" s="170">
        <v>10.199999999999999</v>
      </c>
    </row>
    <row r="232" spans="1:34" x14ac:dyDescent="0.25">
      <c r="A232" s="46" t="s">
        <v>37</v>
      </c>
      <c r="B232" s="81"/>
      <c r="C232" s="82">
        <v>40</v>
      </c>
      <c r="D232" s="157">
        <v>0.28000000000000003</v>
      </c>
      <c r="E232" s="157">
        <v>0.27</v>
      </c>
      <c r="F232" s="157">
        <v>14.91</v>
      </c>
      <c r="G232" s="157">
        <v>0</v>
      </c>
      <c r="H232" s="157">
        <v>0</v>
      </c>
      <c r="I232" s="157">
        <v>0</v>
      </c>
      <c r="J232" s="157">
        <v>0</v>
      </c>
      <c r="K232" s="157">
        <v>12.4</v>
      </c>
      <c r="L232" s="157">
        <v>0</v>
      </c>
      <c r="M232" s="157">
        <v>5</v>
      </c>
      <c r="N232" s="157">
        <v>0</v>
      </c>
      <c r="O232" s="157">
        <v>96.8</v>
      </c>
    </row>
    <row r="233" spans="1:34" x14ac:dyDescent="0.25">
      <c r="A233" s="46" t="s">
        <v>160</v>
      </c>
      <c r="B233" s="157"/>
      <c r="C233" s="157">
        <v>100</v>
      </c>
      <c r="D233" s="157">
        <v>2.2000000000000002</v>
      </c>
      <c r="E233" s="157">
        <v>2.5</v>
      </c>
      <c r="F233" s="157">
        <v>16</v>
      </c>
      <c r="G233" s="157">
        <v>0.01</v>
      </c>
      <c r="H233" s="157">
        <v>0</v>
      </c>
      <c r="I233" s="157">
        <v>70</v>
      </c>
      <c r="J233" s="157">
        <v>0</v>
      </c>
      <c r="K233" s="157">
        <v>105.5</v>
      </c>
      <c r="L233" s="157">
        <v>32</v>
      </c>
      <c r="M233" s="157">
        <v>18</v>
      </c>
      <c r="N233" s="157">
        <v>1.2</v>
      </c>
      <c r="O233" s="157">
        <v>85</v>
      </c>
    </row>
    <row r="234" spans="1:34" ht="7.5" hidden="1" customHeight="1" x14ac:dyDescent="0.25">
      <c r="A234" s="46" t="s">
        <v>137</v>
      </c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</row>
    <row r="235" spans="1:34" ht="14.25" customHeight="1" x14ac:dyDescent="0.25">
      <c r="A235" s="83" t="s">
        <v>21</v>
      </c>
      <c r="B235" s="156"/>
      <c r="C235" s="156">
        <f t="shared" ref="C235:O235" si="54">SUM(C229:C234)</f>
        <v>550</v>
      </c>
      <c r="D235" s="156">
        <f t="shared" si="54"/>
        <v>23.380000000000003</v>
      </c>
      <c r="E235" s="156">
        <f t="shared" si="54"/>
        <v>19.97</v>
      </c>
      <c r="F235" s="156">
        <f t="shared" si="54"/>
        <v>68.61999999999999</v>
      </c>
      <c r="G235" s="156">
        <f t="shared" si="54"/>
        <v>0.11</v>
      </c>
      <c r="H235" s="156">
        <f t="shared" si="54"/>
        <v>4.43</v>
      </c>
      <c r="I235" s="156">
        <f t="shared" si="54"/>
        <v>118</v>
      </c>
      <c r="J235" s="156">
        <f t="shared" si="54"/>
        <v>0</v>
      </c>
      <c r="K235" s="156">
        <f t="shared" si="54"/>
        <v>184.74</v>
      </c>
      <c r="L235" s="156">
        <f t="shared" si="54"/>
        <v>260.12</v>
      </c>
      <c r="M235" s="156">
        <f t="shared" si="54"/>
        <v>80.08</v>
      </c>
      <c r="N235" s="156">
        <f t="shared" si="54"/>
        <v>1.819</v>
      </c>
      <c r="O235" s="156">
        <f t="shared" si="54"/>
        <v>309.8</v>
      </c>
    </row>
    <row r="236" spans="1:34" ht="17.25" customHeight="1" x14ac:dyDescent="0.25">
      <c r="A236" s="79" t="s">
        <v>19</v>
      </c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</row>
    <row r="237" spans="1:34" x14ac:dyDescent="0.25">
      <c r="A237" s="46" t="s">
        <v>149</v>
      </c>
      <c r="B237" s="47">
        <v>86</v>
      </c>
      <c r="C237" s="49">
        <v>60</v>
      </c>
      <c r="D237" s="49">
        <v>1.32</v>
      </c>
      <c r="E237" s="49">
        <v>2.76</v>
      </c>
      <c r="F237" s="49">
        <v>6.53</v>
      </c>
      <c r="G237" s="49">
        <v>0.03</v>
      </c>
      <c r="H237" s="49">
        <v>3.01</v>
      </c>
      <c r="I237" s="49">
        <v>0</v>
      </c>
      <c r="J237" s="49">
        <v>0</v>
      </c>
      <c r="K237" s="49">
        <v>18.38</v>
      </c>
      <c r="L237" s="49">
        <v>42</v>
      </c>
      <c r="M237" s="49">
        <v>2.4500000000000002</v>
      </c>
      <c r="N237" s="49">
        <v>0.73</v>
      </c>
      <c r="O237" s="49">
        <v>56.22</v>
      </c>
    </row>
    <row r="238" spans="1:34" x14ac:dyDescent="0.25">
      <c r="A238" s="46" t="s">
        <v>137</v>
      </c>
      <c r="B238" s="47">
        <v>6</v>
      </c>
      <c r="C238" s="49">
        <v>200</v>
      </c>
      <c r="D238" s="49">
        <v>1.4</v>
      </c>
      <c r="E238" s="49">
        <v>3.91</v>
      </c>
      <c r="F238" s="49">
        <v>6.79</v>
      </c>
      <c r="G238" s="49">
        <v>0.05</v>
      </c>
      <c r="H238" s="49">
        <v>14.77</v>
      </c>
      <c r="I238" s="49">
        <v>135</v>
      </c>
      <c r="J238" s="49">
        <v>0</v>
      </c>
      <c r="K238" s="49">
        <v>143.30000000000001</v>
      </c>
      <c r="L238" s="49">
        <v>38.1</v>
      </c>
      <c r="M238" s="49">
        <v>17.8</v>
      </c>
      <c r="N238" s="49">
        <v>0.64</v>
      </c>
      <c r="O238" s="49">
        <v>84.75</v>
      </c>
    </row>
    <row r="239" spans="1:34" x14ac:dyDescent="0.25">
      <c r="A239" s="46" t="s">
        <v>132</v>
      </c>
      <c r="B239" s="89">
        <v>75</v>
      </c>
      <c r="C239" s="89">
        <v>100</v>
      </c>
      <c r="D239" s="89">
        <v>9.8000000000000007</v>
      </c>
      <c r="E239" s="89">
        <v>3.3</v>
      </c>
      <c r="F239" s="89">
        <v>5.0999999999999996</v>
      </c>
      <c r="G239" s="89">
        <v>0.15</v>
      </c>
      <c r="H239" s="89">
        <v>8.4</v>
      </c>
      <c r="I239" s="89">
        <v>143</v>
      </c>
      <c r="J239" s="89">
        <v>4</v>
      </c>
      <c r="K239" s="89">
        <v>128</v>
      </c>
      <c r="L239" s="89">
        <v>14.6</v>
      </c>
      <c r="M239" s="89">
        <v>4.9000000000000004</v>
      </c>
      <c r="N239" s="89">
        <v>0.89</v>
      </c>
      <c r="O239" s="170">
        <v>158.5</v>
      </c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 x14ac:dyDescent="0.25">
      <c r="A240" s="46" t="s">
        <v>90</v>
      </c>
      <c r="B240" s="133">
        <v>40</v>
      </c>
      <c r="C240" s="49">
        <v>150</v>
      </c>
      <c r="D240" s="49">
        <v>6.62</v>
      </c>
      <c r="E240" s="49">
        <v>5.42</v>
      </c>
      <c r="F240" s="49">
        <v>31.73</v>
      </c>
      <c r="G240" s="49">
        <v>7.0000000000000007E-2</v>
      </c>
      <c r="H240" s="49">
        <v>0</v>
      </c>
      <c r="I240" s="49">
        <v>0</v>
      </c>
      <c r="J240" s="49">
        <v>0</v>
      </c>
      <c r="K240" s="49">
        <v>50</v>
      </c>
      <c r="L240" s="49">
        <v>44.6</v>
      </c>
      <c r="M240" s="49">
        <v>2.54</v>
      </c>
      <c r="N240" s="49">
        <v>0.46200000000000002</v>
      </c>
      <c r="O240" s="49">
        <v>202.14</v>
      </c>
      <c r="P240" s="171"/>
      <c r="Q240" s="174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174"/>
      <c r="AE240" s="12"/>
      <c r="AF240" s="12"/>
      <c r="AG240" s="12"/>
      <c r="AH240" s="12"/>
    </row>
    <row r="241" spans="1:15" x14ac:dyDescent="0.25">
      <c r="A241" s="46" t="s">
        <v>39</v>
      </c>
      <c r="B241" s="47">
        <v>31</v>
      </c>
      <c r="C241" s="49">
        <v>200</v>
      </c>
      <c r="D241" s="49">
        <v>0.04</v>
      </c>
      <c r="E241" s="49">
        <v>0</v>
      </c>
      <c r="F241" s="49">
        <v>24.76</v>
      </c>
      <c r="G241" s="49">
        <v>0.01</v>
      </c>
      <c r="H241" s="49">
        <v>1.08</v>
      </c>
      <c r="I241" s="49">
        <v>0</v>
      </c>
      <c r="J241" s="49">
        <v>0</v>
      </c>
      <c r="K241" s="49">
        <v>6.4</v>
      </c>
      <c r="L241" s="49">
        <v>3.6</v>
      </c>
      <c r="M241" s="49">
        <v>0</v>
      </c>
      <c r="N241" s="49">
        <v>0.18</v>
      </c>
      <c r="O241" s="49">
        <v>94.2</v>
      </c>
    </row>
    <row r="242" spans="1:15" x14ac:dyDescent="0.25">
      <c r="A242" s="46" t="s">
        <v>37</v>
      </c>
      <c r="B242" s="81"/>
      <c r="C242" s="82">
        <v>30</v>
      </c>
      <c r="D242" s="126">
        <v>0.28000000000000003</v>
      </c>
      <c r="E242" s="126">
        <v>0.27</v>
      </c>
      <c r="F242" s="126">
        <v>1.49</v>
      </c>
      <c r="G242" s="126">
        <v>0.09</v>
      </c>
      <c r="H242" s="126">
        <v>0</v>
      </c>
      <c r="I242" s="126">
        <v>0</v>
      </c>
      <c r="J242" s="126">
        <v>0</v>
      </c>
      <c r="K242" s="126">
        <v>7</v>
      </c>
      <c r="L242" s="126" t="s">
        <v>45</v>
      </c>
      <c r="M242" s="126">
        <v>5</v>
      </c>
      <c r="N242" s="126">
        <v>0</v>
      </c>
      <c r="O242" s="126">
        <v>67.8</v>
      </c>
    </row>
    <row r="243" spans="1:15" x14ac:dyDescent="0.25">
      <c r="A243" s="46" t="s">
        <v>40</v>
      </c>
      <c r="B243" s="81"/>
      <c r="C243" s="82">
        <v>20</v>
      </c>
      <c r="D243" s="157">
        <v>1.87</v>
      </c>
      <c r="E243" s="157">
        <v>0.7</v>
      </c>
      <c r="F243" s="157">
        <v>0.94</v>
      </c>
      <c r="G243" s="157">
        <v>0.06</v>
      </c>
      <c r="H243" s="157">
        <v>0.09</v>
      </c>
      <c r="I243" s="157">
        <v>0</v>
      </c>
      <c r="J243" s="157">
        <v>0.49</v>
      </c>
      <c r="K243" s="157">
        <v>1.62</v>
      </c>
      <c r="L243" s="157">
        <v>4.2</v>
      </c>
      <c r="M243" s="157">
        <v>2.2000000000000002</v>
      </c>
      <c r="N243" s="157">
        <v>0.28999999999999998</v>
      </c>
      <c r="O243" s="157">
        <v>57.5</v>
      </c>
    </row>
    <row r="244" spans="1:15" x14ac:dyDescent="0.25">
      <c r="A244" s="108" t="s">
        <v>21</v>
      </c>
      <c r="B244" s="148"/>
      <c r="C244" s="103">
        <f t="shared" ref="C244:O244" si="55">SUM(C237:C243)</f>
        <v>760</v>
      </c>
      <c r="D244" s="156">
        <f t="shared" si="55"/>
        <v>21.330000000000002</v>
      </c>
      <c r="E244" s="156">
        <f t="shared" si="55"/>
        <v>16.36</v>
      </c>
      <c r="F244" s="156">
        <f t="shared" si="55"/>
        <v>77.34</v>
      </c>
      <c r="G244" s="156">
        <f t="shared" si="55"/>
        <v>0.46</v>
      </c>
      <c r="H244" s="156">
        <f t="shared" si="55"/>
        <v>27.349999999999998</v>
      </c>
      <c r="I244" s="156">
        <f t="shared" si="55"/>
        <v>278</v>
      </c>
      <c r="J244" s="156">
        <f t="shared" si="55"/>
        <v>4.49</v>
      </c>
      <c r="K244" s="156">
        <f t="shared" si="55"/>
        <v>354.7</v>
      </c>
      <c r="L244" s="156">
        <f t="shared" si="55"/>
        <v>147.09999999999997</v>
      </c>
      <c r="M244" s="156">
        <f t="shared" si="55"/>
        <v>34.89</v>
      </c>
      <c r="N244" s="156">
        <f t="shared" si="55"/>
        <v>3.1920000000000006</v>
      </c>
      <c r="O244" s="156">
        <f t="shared" si="55"/>
        <v>721.11</v>
      </c>
    </row>
    <row r="245" spans="1:15" x14ac:dyDescent="0.25">
      <c r="A245" s="108" t="s">
        <v>21</v>
      </c>
      <c r="B245" s="90"/>
      <c r="C245" s="162">
        <v>1310</v>
      </c>
      <c r="D245" s="76">
        <v>49.27</v>
      </c>
      <c r="E245" s="76">
        <v>36.53</v>
      </c>
      <c r="F245" s="76">
        <v>158.41</v>
      </c>
      <c r="G245" s="76">
        <v>0.56999999999999995</v>
      </c>
      <c r="H245" s="76">
        <v>28.4</v>
      </c>
      <c r="I245" s="76">
        <v>396</v>
      </c>
      <c r="J245" s="76">
        <v>4.7300000000000004</v>
      </c>
      <c r="K245" s="76">
        <v>539.4</v>
      </c>
      <c r="L245" s="76">
        <v>380.5</v>
      </c>
      <c r="M245" s="76">
        <v>115.69</v>
      </c>
      <c r="N245" s="76">
        <v>4.7510000000000003</v>
      </c>
      <c r="O245" s="76">
        <v>1030.9100000000001</v>
      </c>
    </row>
    <row r="246" spans="1:15" x14ac:dyDescent="0.25">
      <c r="A246" s="68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</row>
    <row r="247" spans="1:15" x14ac:dyDescent="0.25">
      <c r="A247" s="94"/>
      <c r="B247" s="94"/>
      <c r="C247" s="94"/>
      <c r="D247" s="230"/>
      <c r="E247" s="230"/>
      <c r="F247" s="230"/>
      <c r="G247" s="230"/>
      <c r="H247" s="230"/>
      <c r="I247" s="230"/>
      <c r="J247" s="230"/>
      <c r="K247" s="230"/>
      <c r="L247" s="230"/>
      <c r="M247" s="230"/>
      <c r="N247" s="230"/>
      <c r="O247" s="94"/>
    </row>
    <row r="248" spans="1:15" ht="47.25" customHeight="1" thickBot="1" x14ac:dyDescent="0.3">
      <c r="A248" s="143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70"/>
      <c r="O248" s="70"/>
    </row>
    <row r="249" spans="1:15" ht="15.75" customHeight="1" thickBot="1" x14ac:dyDescent="0.3">
      <c r="A249" s="83" t="s">
        <v>140</v>
      </c>
      <c r="B249" s="236" t="s">
        <v>3</v>
      </c>
      <c r="C249" s="236"/>
      <c r="D249" s="237"/>
      <c r="E249" s="238" t="s">
        <v>4</v>
      </c>
      <c r="F249" s="236"/>
      <c r="G249" s="236"/>
      <c r="H249" s="237"/>
      <c r="I249" s="238" t="s">
        <v>139</v>
      </c>
      <c r="J249" s="236"/>
      <c r="K249" s="236"/>
      <c r="L249" s="237"/>
      <c r="M249" s="109" t="s">
        <v>6</v>
      </c>
      <c r="N249" s="75"/>
      <c r="O249" s="70"/>
    </row>
    <row r="250" spans="1:15" ht="17.25" thickBot="1" x14ac:dyDescent="0.3">
      <c r="A250" s="110"/>
      <c r="B250" s="111" t="s">
        <v>8</v>
      </c>
      <c r="C250" s="112" t="s">
        <v>9</v>
      </c>
      <c r="D250" s="113" t="s">
        <v>10</v>
      </c>
      <c r="E250" s="111" t="s">
        <v>75</v>
      </c>
      <c r="F250" s="112" t="s">
        <v>11</v>
      </c>
      <c r="G250" s="112" t="s">
        <v>12</v>
      </c>
      <c r="H250" s="113" t="s">
        <v>13</v>
      </c>
      <c r="I250" s="111" t="s">
        <v>14</v>
      </c>
      <c r="J250" s="112" t="s">
        <v>15</v>
      </c>
      <c r="K250" s="112" t="s">
        <v>16</v>
      </c>
      <c r="L250" s="113" t="s">
        <v>17</v>
      </c>
      <c r="M250" s="114"/>
      <c r="N250" s="75"/>
      <c r="O250" s="70"/>
    </row>
    <row r="251" spans="1:15" ht="15.75" thickBot="1" x14ac:dyDescent="0.3">
      <c r="A251" s="115"/>
      <c r="B251" s="164">
        <v>403.1</v>
      </c>
      <c r="C251" s="164">
        <v>396.09</v>
      </c>
      <c r="D251" s="164">
        <v>1716</v>
      </c>
      <c r="E251" s="164">
        <v>6.09</v>
      </c>
      <c r="F251" s="164">
        <v>349.2</v>
      </c>
      <c r="G251" s="164">
        <v>3543</v>
      </c>
      <c r="H251" s="164">
        <v>61.3</v>
      </c>
      <c r="I251" s="164">
        <v>5400</v>
      </c>
      <c r="J251" s="164">
        <v>5425</v>
      </c>
      <c r="K251" s="164">
        <v>1274</v>
      </c>
      <c r="L251" s="164">
        <v>56</v>
      </c>
      <c r="M251" s="164">
        <v>12004</v>
      </c>
      <c r="N251" s="75"/>
      <c r="O251" s="70"/>
    </row>
    <row r="252" spans="1:15" x14ac:dyDescent="0.25">
      <c r="A252" s="145"/>
      <c r="B252" s="116"/>
      <c r="C252" s="227"/>
      <c r="D252" s="227"/>
      <c r="E252" s="227"/>
      <c r="F252" s="227"/>
      <c r="G252" s="227"/>
      <c r="H252" s="227"/>
      <c r="I252" s="227"/>
      <c r="J252" s="227"/>
      <c r="K252" s="227"/>
      <c r="L252" s="227"/>
      <c r="M252" s="227"/>
      <c r="N252" s="227"/>
      <c r="O252" s="227"/>
    </row>
    <row r="253" spans="1:15" ht="14.25" customHeight="1" x14ac:dyDescent="0.25">
      <c r="A253" s="118"/>
      <c r="B253" s="144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227"/>
      <c r="N253" s="227"/>
      <c r="O253" s="227"/>
    </row>
    <row r="254" spans="1:15" hidden="1" x14ac:dyDescent="0.25">
      <c r="A254" s="68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</row>
    <row r="255" spans="1:15" x14ac:dyDescent="0.25">
      <c r="A255" s="68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</row>
    <row r="256" spans="1:15" x14ac:dyDescent="0.25">
      <c r="A256" s="232"/>
      <c r="B256" s="232"/>
      <c r="C256" s="232"/>
      <c r="D256" s="232"/>
      <c r="E256" s="232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</row>
    <row r="257" spans="1:16" x14ac:dyDescent="0.25">
      <c r="A257" s="233"/>
      <c r="B257" s="233"/>
      <c r="C257" s="233"/>
      <c r="D257" s="233"/>
      <c r="E257" s="233"/>
      <c r="F257" s="233"/>
      <c r="G257" s="233"/>
      <c r="H257" s="233"/>
      <c r="I257" s="233"/>
      <c r="J257" s="233"/>
      <c r="K257" s="233"/>
      <c r="L257" s="233"/>
      <c r="M257" s="233"/>
      <c r="N257" s="233"/>
      <c r="O257" s="233"/>
    </row>
    <row r="258" spans="1:16" ht="18.75" customHeight="1" x14ac:dyDescent="0.25">
      <c r="A258" s="175"/>
      <c r="B258" s="175"/>
      <c r="C258" s="175"/>
      <c r="D258" s="230"/>
      <c r="E258" s="230"/>
      <c r="F258" s="230"/>
      <c r="G258" s="230"/>
      <c r="H258" s="230"/>
      <c r="I258" s="230"/>
      <c r="J258" s="230"/>
      <c r="K258" s="230"/>
      <c r="L258" s="230"/>
      <c r="M258" s="230"/>
      <c r="N258" s="230"/>
      <c r="O258" s="175"/>
      <c r="P258" s="12"/>
    </row>
    <row r="259" spans="1:16" x14ac:dyDescent="0.25">
      <c r="A259" s="171"/>
      <c r="B259" s="174"/>
      <c r="C259" s="174"/>
      <c r="D259" s="174"/>
      <c r="E259" s="174"/>
      <c r="F259" s="174"/>
      <c r="G259" s="174"/>
      <c r="H259" s="174"/>
      <c r="I259" s="174"/>
      <c r="J259" s="174"/>
      <c r="K259" s="174"/>
      <c r="L259" s="174"/>
      <c r="M259" s="174"/>
      <c r="N259" s="174"/>
      <c r="O259" s="174"/>
      <c r="P259" s="12"/>
    </row>
    <row r="260" spans="1:16" x14ac:dyDescent="0.25">
      <c r="A260" s="118"/>
      <c r="B260" s="116"/>
      <c r="C260" s="175"/>
      <c r="D260" s="146"/>
      <c r="E260" s="146"/>
      <c r="F260" s="146"/>
      <c r="G260" s="146"/>
      <c r="H260" s="146"/>
      <c r="I260" s="146"/>
      <c r="J260" s="146"/>
      <c r="K260" s="146"/>
      <c r="L260" s="146"/>
      <c r="M260" s="146"/>
      <c r="N260" s="146"/>
      <c r="O260" s="146"/>
      <c r="P260" s="146"/>
    </row>
    <row r="261" spans="1:16" x14ac:dyDescent="0.25">
      <c r="A261" s="171"/>
      <c r="B261" s="174"/>
      <c r="C261" s="175"/>
      <c r="D261" s="175"/>
      <c r="E261" s="175"/>
      <c r="F261" s="175"/>
      <c r="G261" s="175"/>
      <c r="H261" s="175"/>
      <c r="I261" s="175"/>
      <c r="J261" s="175"/>
      <c r="K261" s="175"/>
      <c r="L261" s="175"/>
      <c r="M261" s="175"/>
      <c r="N261" s="175"/>
      <c r="O261" s="175"/>
      <c r="P261" s="12"/>
    </row>
    <row r="262" spans="1:16" x14ac:dyDescent="0.25">
      <c r="A262" s="171"/>
      <c r="B262" s="174"/>
      <c r="C262" s="101"/>
      <c r="D262" s="175"/>
      <c r="E262" s="175"/>
      <c r="F262" s="175"/>
      <c r="G262" s="175"/>
      <c r="H262" s="175"/>
      <c r="I262" s="175"/>
      <c r="J262" s="175"/>
      <c r="K262" s="175"/>
      <c r="L262" s="175"/>
      <c r="M262" s="175"/>
      <c r="N262" s="175"/>
      <c r="O262" s="175"/>
      <c r="P262" s="12"/>
    </row>
    <row r="263" spans="1:16" x14ac:dyDescent="0.25">
      <c r="A263" s="171"/>
      <c r="B263" s="174"/>
      <c r="C263" s="101"/>
      <c r="D263" s="175"/>
      <c r="E263" s="175"/>
      <c r="F263" s="175"/>
      <c r="G263" s="175"/>
      <c r="H263" s="175"/>
      <c r="I263" s="175"/>
      <c r="J263" s="175"/>
      <c r="K263" s="175"/>
      <c r="L263" s="175"/>
      <c r="M263" s="175"/>
      <c r="N263" s="175"/>
      <c r="O263" s="175"/>
      <c r="P263" s="12"/>
    </row>
    <row r="264" spans="1:16" x14ac:dyDescent="0.25">
      <c r="A264" s="171"/>
      <c r="B264" s="119"/>
      <c r="C264" s="101"/>
      <c r="D264" s="175"/>
      <c r="E264" s="175"/>
      <c r="F264" s="175"/>
      <c r="G264" s="175"/>
      <c r="H264" s="175"/>
      <c r="I264" s="175"/>
      <c r="J264" s="175"/>
      <c r="K264" s="175"/>
      <c r="L264" s="175"/>
      <c r="M264" s="175"/>
      <c r="N264" s="175"/>
      <c r="O264" s="175"/>
      <c r="P264" s="12"/>
    </row>
    <row r="265" spans="1:16" x14ac:dyDescent="0.25">
      <c r="A265" s="121"/>
      <c r="B265" s="119"/>
      <c r="C265" s="175"/>
      <c r="D265" s="175"/>
      <c r="E265" s="175"/>
      <c r="F265" s="175"/>
      <c r="G265" s="175"/>
      <c r="H265" s="175"/>
      <c r="I265" s="175"/>
      <c r="J265" s="175"/>
      <c r="K265" s="175"/>
      <c r="L265" s="175"/>
      <c r="M265" s="175"/>
      <c r="N265" s="175"/>
      <c r="O265" s="175"/>
      <c r="P265" s="12"/>
    </row>
    <row r="266" spans="1:16" x14ac:dyDescent="0.25">
      <c r="A266" s="118"/>
      <c r="B266" s="116"/>
      <c r="C266" s="175"/>
      <c r="D266" s="175"/>
      <c r="E266" s="175"/>
      <c r="F266" s="175"/>
      <c r="G266" s="175"/>
      <c r="H266" s="175"/>
      <c r="I266" s="175"/>
      <c r="J266" s="175"/>
      <c r="K266" s="175"/>
      <c r="L266" s="175"/>
      <c r="M266" s="175"/>
      <c r="N266" s="175"/>
      <c r="O266" s="175"/>
      <c r="P266" s="12"/>
    </row>
    <row r="267" spans="1:16" ht="18" customHeight="1" x14ac:dyDescent="0.25">
      <c r="A267" s="171"/>
      <c r="B267" s="174"/>
      <c r="C267" s="101"/>
      <c r="D267" s="175"/>
      <c r="E267" s="175"/>
      <c r="F267" s="175"/>
      <c r="G267" s="175"/>
      <c r="H267" s="175"/>
      <c r="I267" s="175"/>
      <c r="J267" s="175"/>
      <c r="K267" s="175"/>
      <c r="L267" s="175"/>
      <c r="M267" s="175"/>
      <c r="N267" s="175"/>
      <c r="O267" s="175"/>
      <c r="P267" s="12"/>
    </row>
    <row r="268" spans="1:16" x14ac:dyDescent="0.25">
      <c r="A268" s="171"/>
      <c r="B268" s="174"/>
      <c r="C268" s="175"/>
      <c r="D268" s="175"/>
      <c r="E268" s="175"/>
      <c r="F268" s="175"/>
      <c r="G268" s="175"/>
      <c r="H268" s="175"/>
      <c r="I268" s="175"/>
      <c r="J268" s="175"/>
      <c r="K268" s="175"/>
      <c r="L268" s="175"/>
      <c r="M268" s="175"/>
      <c r="N268" s="175"/>
      <c r="O268" s="175"/>
      <c r="P268" s="12"/>
    </row>
    <row r="269" spans="1:16" ht="19.5" customHeight="1" x14ac:dyDescent="0.25">
      <c r="A269" s="171"/>
      <c r="B269" s="174"/>
      <c r="C269" s="175"/>
      <c r="D269" s="175"/>
      <c r="E269" s="175"/>
      <c r="F269" s="175"/>
      <c r="G269" s="175"/>
      <c r="H269" s="175"/>
      <c r="I269" s="175"/>
      <c r="J269" s="175"/>
      <c r="K269" s="175"/>
      <c r="L269" s="175"/>
      <c r="M269" s="175"/>
      <c r="N269" s="175"/>
      <c r="O269" s="175"/>
      <c r="P269" s="12"/>
    </row>
    <row r="270" spans="1:16" x14ac:dyDescent="0.25">
      <c r="A270" s="171"/>
      <c r="B270" s="174"/>
      <c r="C270" s="72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168"/>
      <c r="P270" s="12"/>
    </row>
    <row r="271" spans="1:16" x14ac:dyDescent="0.25">
      <c r="A271" s="171"/>
      <c r="B271" s="119"/>
      <c r="C271" s="120"/>
      <c r="D271" s="174"/>
      <c r="E271" s="174"/>
      <c r="F271" s="174"/>
      <c r="G271" s="174"/>
      <c r="H271" s="174"/>
      <c r="I271" s="174"/>
      <c r="J271" s="174"/>
      <c r="K271" s="174"/>
      <c r="L271" s="174"/>
      <c r="M271" s="174"/>
      <c r="N271" s="174"/>
      <c r="O271" s="174"/>
      <c r="P271" s="12"/>
    </row>
    <row r="272" spans="1:16" x14ac:dyDescent="0.25">
      <c r="A272" s="171"/>
      <c r="B272" s="119"/>
      <c r="C272" s="120"/>
      <c r="D272" s="174"/>
      <c r="E272" s="174"/>
      <c r="F272" s="174"/>
      <c r="G272" s="174"/>
      <c r="H272" s="174"/>
      <c r="I272" s="174"/>
      <c r="J272" s="174"/>
      <c r="K272" s="174"/>
      <c r="L272" s="174"/>
      <c r="M272" s="174"/>
      <c r="N272" s="174"/>
      <c r="O272" s="174"/>
      <c r="P272" s="12"/>
    </row>
    <row r="273" spans="1:34" ht="15.75" customHeight="1" x14ac:dyDescent="0.25">
      <c r="A273" s="121"/>
      <c r="B273" s="180"/>
      <c r="C273" s="101"/>
      <c r="D273" s="175"/>
      <c r="E273" s="175"/>
      <c r="F273" s="175"/>
      <c r="G273" s="175"/>
      <c r="H273" s="175"/>
      <c r="I273" s="175"/>
      <c r="J273" s="175"/>
      <c r="K273" s="175"/>
      <c r="L273" s="175"/>
      <c r="M273" s="175"/>
      <c r="N273" s="175"/>
      <c r="O273" s="175"/>
      <c r="P273" s="12"/>
    </row>
    <row r="274" spans="1:34" ht="16.5" customHeight="1" x14ac:dyDescent="0.25">
      <c r="A274" s="121"/>
      <c r="B274" s="121"/>
      <c r="C274" s="175"/>
      <c r="D274" s="175"/>
      <c r="E274" s="175"/>
      <c r="F274" s="175"/>
      <c r="G274" s="175"/>
      <c r="H274" s="175"/>
      <c r="I274" s="175"/>
      <c r="J274" s="175"/>
      <c r="K274" s="175"/>
      <c r="L274" s="175"/>
      <c r="M274" s="175"/>
      <c r="N274" s="175"/>
      <c r="O274" s="175"/>
      <c r="P274" s="12"/>
    </row>
    <row r="275" spans="1:34" x14ac:dyDescent="0.25">
      <c r="A275" s="171"/>
      <c r="B275" s="8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12"/>
    </row>
    <row r="276" spans="1:34" x14ac:dyDescent="0.25">
      <c r="A276" s="8"/>
      <c r="B276" s="172"/>
      <c r="C276" s="67"/>
      <c r="D276" s="67"/>
      <c r="E276" s="67"/>
      <c r="F276" s="67"/>
      <c r="G276" s="167"/>
      <c r="H276" s="167"/>
      <c r="I276" s="167"/>
      <c r="J276" s="167"/>
      <c r="K276" s="167"/>
      <c r="L276" s="167"/>
      <c r="M276" s="167"/>
      <c r="N276" s="167"/>
      <c r="O276" s="67"/>
      <c r="P276" s="12"/>
    </row>
    <row r="277" spans="1:34" x14ac:dyDescent="0.25">
      <c r="A277" s="172"/>
      <c r="B277" s="22"/>
      <c r="C277" s="65"/>
      <c r="D277" s="167"/>
      <c r="E277" s="167"/>
      <c r="F277" s="167"/>
      <c r="G277" s="167"/>
      <c r="H277" s="167"/>
      <c r="I277" s="167"/>
      <c r="J277" s="167"/>
      <c r="K277" s="167"/>
      <c r="L277" s="167"/>
      <c r="M277" s="167"/>
      <c r="N277" s="167"/>
      <c r="O277" s="167"/>
      <c r="P277" s="12"/>
    </row>
    <row r="278" spans="1:34" x14ac:dyDescent="0.25">
      <c r="A278" s="172"/>
      <c r="B278" s="22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12"/>
    </row>
    <row r="279" spans="1:34" x14ac:dyDescent="0.25">
      <c r="A279" s="8"/>
      <c r="B279" s="13"/>
      <c r="C279" s="165"/>
      <c r="D279" s="165"/>
      <c r="E279" s="165"/>
      <c r="F279" s="165"/>
      <c r="G279" s="165"/>
      <c r="H279" s="165"/>
      <c r="I279" s="165"/>
      <c r="J279" s="165"/>
      <c r="K279" s="165"/>
      <c r="L279" s="165"/>
      <c r="M279" s="165"/>
      <c r="N279" s="165"/>
      <c r="O279" s="165"/>
      <c r="P279" s="12"/>
    </row>
    <row r="280" spans="1:34" x14ac:dyDescent="0.25">
      <c r="A280" s="13"/>
      <c r="B280" s="13"/>
      <c r="C280" s="165"/>
      <c r="D280" s="165"/>
      <c r="E280" s="165"/>
      <c r="F280" s="165"/>
      <c r="G280" s="165"/>
      <c r="H280" s="165"/>
      <c r="I280" s="165"/>
      <c r="J280" s="165"/>
      <c r="K280" s="165"/>
      <c r="L280" s="165"/>
      <c r="M280" s="165"/>
      <c r="N280" s="165"/>
      <c r="O280" s="165"/>
      <c r="P280" s="12"/>
    </row>
    <row r="281" spans="1:34" x14ac:dyDescent="0.25">
      <c r="A281" s="13"/>
      <c r="B281" s="249"/>
      <c r="C281" s="249"/>
      <c r="D281" s="249"/>
      <c r="E281" s="249"/>
      <c r="F281" s="249"/>
      <c r="G281" s="249"/>
      <c r="H281" s="249"/>
      <c r="I281" s="249"/>
      <c r="J281" s="249"/>
      <c r="K281" s="249"/>
      <c r="L281" s="249"/>
      <c r="M281" s="249"/>
      <c r="N281" s="249"/>
      <c r="O281" s="249"/>
      <c r="P281" s="12"/>
    </row>
    <row r="282" spans="1:34" x14ac:dyDescent="0.25">
      <c r="A282" s="74"/>
      <c r="B282" s="165"/>
      <c r="C282" s="165"/>
      <c r="D282" s="246"/>
      <c r="E282" s="246"/>
      <c r="F282" s="246"/>
      <c r="G282" s="246"/>
      <c r="H282" s="246"/>
      <c r="I282" s="246"/>
      <c r="J282" s="246"/>
      <c r="K282" s="246"/>
      <c r="L282" s="246"/>
      <c r="M282" s="246"/>
      <c r="N282" s="246"/>
      <c r="O282" s="165"/>
      <c r="P282" s="12"/>
    </row>
    <row r="283" spans="1:34" ht="46.5" customHeight="1" x14ac:dyDescent="0.25">
      <c r="A283" s="165"/>
      <c r="B283" s="167"/>
      <c r="C283" s="167"/>
      <c r="D283" s="167"/>
      <c r="E283" s="167"/>
      <c r="F283" s="167"/>
      <c r="G283" s="167"/>
      <c r="H283" s="167"/>
      <c r="I283" s="167"/>
      <c r="J283" s="167"/>
      <c r="K283" s="167"/>
      <c r="L283" s="167"/>
      <c r="M283" s="167"/>
      <c r="N283" s="167"/>
      <c r="O283" s="167"/>
      <c r="P283" s="12"/>
    </row>
    <row r="284" spans="1:34" ht="15.75" customHeight="1" x14ac:dyDescent="0.25">
      <c r="A284" s="172"/>
      <c r="B284" s="18"/>
      <c r="C284" s="172"/>
      <c r="D284" s="172"/>
      <c r="E284" s="172"/>
      <c r="F284" s="172"/>
      <c r="G284" s="172"/>
      <c r="H284" s="172"/>
      <c r="I284" s="172"/>
      <c r="J284" s="172"/>
      <c r="K284" s="172"/>
      <c r="L284" s="172"/>
      <c r="M284" s="172"/>
      <c r="N284" s="172"/>
      <c r="O284" s="172"/>
      <c r="P284" s="12"/>
    </row>
    <row r="285" spans="1:34" x14ac:dyDescent="0.25">
      <c r="A285" s="61"/>
      <c r="B285" s="167"/>
      <c r="C285" s="167"/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  <c r="P285" s="12"/>
    </row>
    <row r="286" spans="1:34" x14ac:dyDescent="0.25">
      <c r="A286" s="172"/>
      <c r="B286" s="73"/>
      <c r="C286" s="73"/>
      <c r="D286" s="167"/>
      <c r="E286" s="167"/>
      <c r="F286" s="167"/>
      <c r="G286" s="73"/>
      <c r="H286" s="73"/>
      <c r="I286" s="73"/>
      <c r="J286" s="73"/>
      <c r="K286" s="73"/>
      <c r="L286" s="73"/>
      <c r="M286" s="73"/>
      <c r="N286" s="73"/>
      <c r="O286" s="73"/>
      <c r="P286" s="12"/>
    </row>
    <row r="287" spans="1:34" x14ac:dyDescent="0.25">
      <c r="A287" s="173"/>
      <c r="B287" s="167"/>
      <c r="C287" s="167"/>
      <c r="D287" s="167"/>
      <c r="E287" s="167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  <c r="P287" s="12"/>
      <c r="R287" s="1"/>
      <c r="S287" s="1"/>
      <c r="T287" s="1"/>
      <c r="U287" s="222"/>
      <c r="V287" s="222"/>
      <c r="W287" s="222"/>
      <c r="X287" s="223"/>
      <c r="Y287" s="223"/>
      <c r="Z287" s="223"/>
      <c r="AA287" s="223"/>
      <c r="AB287" s="223"/>
      <c r="AC287" s="223"/>
      <c r="AD287" s="223"/>
      <c r="AE287" s="223"/>
      <c r="AF287" s="223"/>
      <c r="AG287" s="12"/>
      <c r="AH287" s="12"/>
    </row>
    <row r="288" spans="1:34" x14ac:dyDescent="0.25">
      <c r="A288" s="172"/>
      <c r="B288" s="167"/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  <c r="P288" s="12"/>
      <c r="R288" s="1"/>
      <c r="S288" s="1"/>
      <c r="T288" s="1"/>
      <c r="U288" s="222"/>
      <c r="V288" s="222"/>
      <c r="W288" s="222"/>
      <c r="X288" s="223"/>
      <c r="Y288" s="223"/>
      <c r="Z288" s="223"/>
      <c r="AA288" s="223"/>
      <c r="AB288" s="223"/>
      <c r="AC288" s="223"/>
      <c r="AD288" s="223"/>
      <c r="AE288" s="223"/>
      <c r="AF288" s="223"/>
      <c r="AG288" s="12"/>
      <c r="AH288" s="12"/>
    </row>
    <row r="289" spans="1:34" x14ac:dyDescent="0.25">
      <c r="A289" s="172"/>
      <c r="B289" s="22"/>
      <c r="C289" s="65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2"/>
      <c r="R289" s="1"/>
      <c r="S289" s="1"/>
      <c r="T289" s="1"/>
      <c r="U289" s="9"/>
      <c r="V289" s="9"/>
      <c r="W289" s="9"/>
      <c r="X289" s="1"/>
      <c r="Y289" s="1"/>
      <c r="Z289" s="1"/>
      <c r="AA289" s="1"/>
      <c r="AB289" s="1"/>
      <c r="AC289" s="1"/>
      <c r="AD289" s="1"/>
      <c r="AE289" s="1"/>
      <c r="AF289" s="223"/>
      <c r="AG289" s="12"/>
      <c r="AH289" s="12"/>
    </row>
    <row r="290" spans="1:34" x14ac:dyDescent="0.25">
      <c r="A290" s="172"/>
      <c r="B290" s="18"/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2"/>
      <c r="R290" s="10"/>
      <c r="S290" s="10"/>
      <c r="T290" s="1"/>
      <c r="U290" s="9"/>
      <c r="V290" s="9"/>
      <c r="W290" s="9"/>
      <c r="X290" s="1"/>
      <c r="Y290" s="1"/>
      <c r="Z290" s="1"/>
      <c r="AA290" s="1"/>
      <c r="AB290" s="1"/>
      <c r="AC290" s="1"/>
      <c r="AD290" s="1"/>
      <c r="AE290" s="1"/>
      <c r="AF290" s="1"/>
      <c r="AG290" s="12"/>
      <c r="AH290" s="12"/>
    </row>
    <row r="291" spans="1:34" x14ac:dyDescent="0.25">
      <c r="A291" s="61"/>
      <c r="B291" s="172"/>
      <c r="C291" s="167"/>
      <c r="D291" s="167"/>
      <c r="E291" s="167"/>
      <c r="F291" s="167"/>
      <c r="G291" s="167"/>
      <c r="H291" s="167"/>
      <c r="I291" s="167"/>
      <c r="J291" s="167"/>
      <c r="K291" s="167"/>
      <c r="L291" s="167"/>
      <c r="M291" s="167"/>
      <c r="N291" s="167"/>
      <c r="O291" s="167"/>
      <c r="P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 ht="0.75" customHeight="1" x14ac:dyDescent="0.25">
      <c r="A292" s="172"/>
      <c r="B292" s="167"/>
      <c r="C292" s="167"/>
      <c r="D292" s="167"/>
      <c r="E292" s="167"/>
      <c r="F292" s="167"/>
      <c r="G292" s="167"/>
      <c r="H292" s="167"/>
      <c r="I292" s="167"/>
      <c r="J292" s="167"/>
      <c r="K292" s="167"/>
      <c r="L292" s="167"/>
      <c r="M292" s="167"/>
      <c r="N292" s="167"/>
      <c r="O292" s="167"/>
      <c r="P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 x14ac:dyDescent="0.25">
      <c r="A293" s="172"/>
      <c r="B293" s="167"/>
      <c r="C293" s="167"/>
      <c r="D293" s="167"/>
      <c r="E293" s="167"/>
      <c r="F293" s="167"/>
      <c r="G293" s="167"/>
      <c r="H293" s="167"/>
      <c r="I293" s="167"/>
      <c r="J293" s="167"/>
      <c r="K293" s="167"/>
      <c r="L293" s="167"/>
      <c r="M293" s="167"/>
      <c r="N293" s="167"/>
      <c r="O293" s="167"/>
      <c r="P293" s="12"/>
    </row>
    <row r="294" spans="1:34" x14ac:dyDescent="0.25">
      <c r="A294" s="172"/>
      <c r="B294" s="172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167"/>
      <c r="P294" s="12"/>
    </row>
    <row r="295" spans="1:34" ht="45" customHeight="1" x14ac:dyDescent="0.25">
      <c r="A295" s="172"/>
      <c r="B295" s="172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12"/>
    </row>
    <row r="296" spans="1:34" x14ac:dyDescent="0.25">
      <c r="A296" s="172"/>
      <c r="B296" s="1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12"/>
    </row>
    <row r="297" spans="1:34" x14ac:dyDescent="0.25">
      <c r="A297" s="172"/>
      <c r="B297" s="172"/>
      <c r="C297" s="67"/>
      <c r="D297" s="67"/>
      <c r="E297" s="67"/>
      <c r="F297" s="67"/>
      <c r="G297" s="167"/>
      <c r="H297" s="167"/>
      <c r="I297" s="167"/>
      <c r="J297" s="167"/>
      <c r="K297" s="167"/>
      <c r="L297" s="167"/>
      <c r="M297" s="167"/>
      <c r="N297" s="167"/>
      <c r="O297" s="67"/>
      <c r="P297" s="12"/>
    </row>
    <row r="298" spans="1:34" x14ac:dyDescent="0.25">
      <c r="A298" s="172"/>
      <c r="B298" s="22"/>
      <c r="C298" s="65"/>
      <c r="D298" s="167"/>
      <c r="E298" s="167"/>
      <c r="F298" s="167"/>
      <c r="G298" s="167"/>
      <c r="H298" s="167"/>
      <c r="I298" s="167"/>
      <c r="J298" s="167"/>
      <c r="K298" s="167"/>
      <c r="L298" s="167"/>
      <c r="M298" s="167"/>
      <c r="N298" s="167"/>
      <c r="O298" s="167"/>
      <c r="P298" s="12"/>
    </row>
    <row r="299" spans="1:34" x14ac:dyDescent="0.25">
      <c r="A299" s="58"/>
      <c r="B299" s="13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34" x14ac:dyDescent="0.25">
      <c r="A300" s="13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</row>
    <row r="301" spans="1:34" x14ac:dyDescent="0.25">
      <c r="A301" s="58"/>
      <c r="B301" s="1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</row>
    <row r="302" spans="1:34" x14ac:dyDescent="0.25">
      <c r="A302" s="1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</row>
    <row r="303" spans="1:34" x14ac:dyDescent="0.25">
      <c r="A303" s="58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</row>
    <row r="304" spans="1:34" x14ac:dyDescent="0.25">
      <c r="A304" s="57"/>
      <c r="B304" s="21"/>
      <c r="C304" s="21"/>
      <c r="D304" s="246"/>
      <c r="E304" s="246"/>
      <c r="F304" s="246"/>
      <c r="G304" s="246"/>
      <c r="H304" s="246"/>
      <c r="I304" s="246"/>
      <c r="J304" s="246"/>
      <c r="K304" s="246"/>
      <c r="L304" s="246"/>
      <c r="M304" s="246"/>
      <c r="N304" s="246"/>
      <c r="O304" s="21"/>
    </row>
    <row r="305" spans="1:15" ht="43.5" customHeight="1" x14ac:dyDescent="0.25">
      <c r="A305" s="21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</row>
    <row r="306" spans="1:15" ht="18" customHeight="1" x14ac:dyDescent="0.25">
      <c r="A306" s="58"/>
      <c r="B306" s="63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</row>
    <row r="307" spans="1:15" ht="22.5" customHeight="1" x14ac:dyDescent="0.25">
      <c r="A307" s="61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</row>
    <row r="308" spans="1:15" x14ac:dyDescent="0.25">
      <c r="A308" s="58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</row>
    <row r="309" spans="1:15" x14ac:dyDescent="0.25">
      <c r="A309" s="58"/>
      <c r="B309" s="64"/>
      <c r="C309" s="65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</row>
    <row r="310" spans="1:15" x14ac:dyDescent="0.25">
      <c r="A310" s="58"/>
      <c r="B310" s="66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</row>
    <row r="311" spans="1:15" x14ac:dyDescent="0.25">
      <c r="A311" s="61"/>
      <c r="B311" s="73"/>
      <c r="C311" s="73"/>
      <c r="D311" s="62"/>
      <c r="E311" s="62"/>
      <c r="F311" s="62"/>
      <c r="G311" s="73"/>
      <c r="H311" s="73"/>
      <c r="I311" s="73"/>
      <c r="J311" s="73"/>
      <c r="K311" s="73"/>
      <c r="L311" s="73"/>
      <c r="M311" s="73"/>
      <c r="N311" s="73"/>
      <c r="O311" s="73"/>
    </row>
    <row r="312" spans="1:15" x14ac:dyDescent="0.25">
      <c r="A312" s="59"/>
      <c r="B312" s="62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2"/>
    </row>
    <row r="313" spans="1:15" ht="36" customHeight="1" x14ac:dyDescent="0.25">
      <c r="A313" s="58"/>
      <c r="B313" s="62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</row>
    <row r="314" spans="1:15" x14ac:dyDescent="0.25">
      <c r="A314" s="58"/>
      <c r="B314" s="70"/>
      <c r="C314" s="71"/>
      <c r="D314" s="67"/>
      <c r="E314" s="67"/>
      <c r="F314" s="67"/>
      <c r="G314" s="71"/>
      <c r="H314" s="71"/>
      <c r="I314" s="71"/>
      <c r="J314" s="71"/>
      <c r="K314" s="71"/>
      <c r="L314" s="71"/>
      <c r="M314" s="71"/>
      <c r="N314" s="71"/>
      <c r="O314" s="71"/>
    </row>
    <row r="315" spans="1:15" ht="30.75" customHeight="1" x14ac:dyDescent="0.25">
      <c r="A315" s="68"/>
      <c r="B315" s="64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</row>
    <row r="316" spans="1:15" x14ac:dyDescent="0.25">
      <c r="A316" s="8"/>
      <c r="B316" s="62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</row>
    <row r="317" spans="1:15" x14ac:dyDescent="0.25">
      <c r="A317" s="58"/>
      <c r="B317" s="62"/>
      <c r="C317" s="67"/>
      <c r="D317" s="67"/>
      <c r="E317" s="67"/>
      <c r="F317" s="67"/>
      <c r="G317" s="62"/>
      <c r="H317" s="62"/>
      <c r="I317" s="62"/>
      <c r="J317" s="62"/>
      <c r="K317" s="62"/>
      <c r="L317" s="62"/>
      <c r="M317" s="62"/>
      <c r="N317" s="62"/>
      <c r="O317" s="67"/>
    </row>
    <row r="318" spans="1:15" x14ac:dyDescent="0.25">
      <c r="A318" s="58"/>
      <c r="B318" s="64"/>
      <c r="C318" s="65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</row>
    <row r="319" spans="1:15" x14ac:dyDescent="0.25">
      <c r="A319" s="58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1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</row>
    <row r="321" spans="1:15" x14ac:dyDescent="0.25">
      <c r="A321" s="23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</row>
    <row r="322" spans="1:15" x14ac:dyDescent="0.25">
      <c r="A322" s="57"/>
      <c r="B322" s="21"/>
      <c r="C322" s="21"/>
      <c r="D322" s="246"/>
      <c r="E322" s="246"/>
      <c r="F322" s="246"/>
      <c r="G322" s="246"/>
      <c r="H322" s="246"/>
      <c r="I322" s="246"/>
      <c r="J322" s="246"/>
      <c r="K322" s="246"/>
      <c r="L322" s="246"/>
      <c r="M322" s="246"/>
      <c r="N322" s="246"/>
      <c r="O322" s="21"/>
    </row>
    <row r="323" spans="1:15" ht="48.75" customHeight="1" x14ac:dyDescent="0.25">
      <c r="A323" s="21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</row>
    <row r="324" spans="1:15" ht="15.75" customHeight="1" x14ac:dyDescent="0.25">
      <c r="A324" s="58"/>
      <c r="B324" s="63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</row>
    <row r="325" spans="1:15" x14ac:dyDescent="0.25">
      <c r="A325" s="61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</row>
    <row r="326" spans="1:15" x14ac:dyDescent="0.25">
      <c r="A326" s="58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</row>
    <row r="327" spans="1:15" x14ac:dyDescent="0.25">
      <c r="A327" s="58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</row>
    <row r="328" spans="1:15" x14ac:dyDescent="0.25">
      <c r="A328" s="58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</row>
    <row r="329" spans="1:15" x14ac:dyDescent="0.25">
      <c r="A329" s="58"/>
      <c r="B329" s="66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</row>
    <row r="330" spans="1:15" x14ac:dyDescent="0.25">
      <c r="A330" s="61"/>
      <c r="B330" s="73"/>
      <c r="C330" s="73"/>
      <c r="D330" s="62"/>
      <c r="E330" s="62"/>
      <c r="F330" s="62"/>
      <c r="G330" s="73"/>
      <c r="H330" s="73"/>
      <c r="I330" s="73"/>
      <c r="J330" s="73"/>
      <c r="K330" s="73"/>
      <c r="L330" s="73"/>
      <c r="M330" s="73"/>
      <c r="N330" s="73"/>
      <c r="O330" s="73"/>
    </row>
    <row r="331" spans="1:15" x14ac:dyDescent="0.25">
      <c r="A331" s="59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</row>
    <row r="332" spans="1:15" x14ac:dyDescent="0.25">
      <c r="A332" s="58"/>
      <c r="B332" s="62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</row>
    <row r="333" spans="1:15" x14ac:dyDescent="0.25">
      <c r="A333" s="58"/>
      <c r="B333" s="62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</row>
    <row r="334" spans="1:15" x14ac:dyDescent="0.25">
      <c r="A334" s="58"/>
      <c r="B334" s="62"/>
      <c r="C334" s="67"/>
      <c r="D334" s="67"/>
      <c r="E334" s="67"/>
      <c r="F334" s="67"/>
      <c r="G334" s="62"/>
      <c r="H334" s="62"/>
      <c r="I334" s="62"/>
      <c r="J334" s="62"/>
      <c r="K334" s="62"/>
      <c r="L334" s="62"/>
      <c r="M334" s="62"/>
      <c r="N334" s="62"/>
      <c r="O334" s="67"/>
    </row>
    <row r="335" spans="1:15" x14ac:dyDescent="0.25">
      <c r="A335" s="58"/>
      <c r="B335" s="64"/>
      <c r="C335" s="65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</row>
    <row r="336" spans="1:15" x14ac:dyDescent="0.25">
      <c r="A336" s="58"/>
      <c r="B336" s="64"/>
      <c r="C336" s="65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</row>
    <row r="337" spans="1:15" x14ac:dyDescent="0.25">
      <c r="A337" s="58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x14ac:dyDescent="0.25">
      <c r="A338" s="1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</row>
    <row r="339" spans="1:15" x14ac:dyDescent="0.25">
      <c r="A339" s="23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</row>
    <row r="340" spans="1:15" x14ac:dyDescent="0.25">
      <c r="A340" s="57"/>
      <c r="B340" s="21"/>
      <c r="C340" s="21"/>
      <c r="D340" s="246"/>
      <c r="E340" s="246"/>
      <c r="F340" s="246"/>
      <c r="G340" s="246"/>
      <c r="H340" s="246"/>
      <c r="I340" s="246"/>
      <c r="J340" s="246"/>
      <c r="K340" s="246"/>
      <c r="L340" s="246"/>
      <c r="M340" s="246"/>
      <c r="N340" s="246"/>
      <c r="O340" s="21"/>
    </row>
    <row r="341" spans="1:15" ht="43.5" customHeight="1" x14ac:dyDescent="0.25">
      <c r="A341" s="21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</row>
    <row r="342" spans="1:15" ht="15.75" customHeight="1" x14ac:dyDescent="0.25">
      <c r="A342" s="58"/>
      <c r="B342" s="62"/>
      <c r="C342" s="62"/>
      <c r="D342" s="21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</row>
    <row r="343" spans="1:15" x14ac:dyDescent="0.25">
      <c r="A343" s="61"/>
      <c r="B343" s="73"/>
      <c r="C343" s="73"/>
      <c r="D343" s="62"/>
      <c r="E343" s="62"/>
      <c r="F343" s="62"/>
      <c r="G343" s="73"/>
      <c r="H343" s="73"/>
      <c r="I343" s="73"/>
      <c r="J343" s="73"/>
      <c r="K343" s="73"/>
      <c r="L343" s="73"/>
      <c r="M343" s="73"/>
      <c r="N343" s="73"/>
      <c r="O343" s="73"/>
    </row>
    <row r="344" spans="1:15" x14ac:dyDescent="0.25">
      <c r="A344" s="59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</row>
    <row r="345" spans="1:15" x14ac:dyDescent="0.25">
      <c r="A345" s="58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</row>
    <row r="346" spans="1:15" x14ac:dyDescent="0.25">
      <c r="A346" s="58"/>
      <c r="B346" s="64"/>
      <c r="C346" s="65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</row>
    <row r="347" spans="1:15" x14ac:dyDescent="0.25">
      <c r="A347" s="58"/>
      <c r="B347" s="66"/>
      <c r="C347" s="235"/>
      <c r="D347" s="235"/>
      <c r="E347" s="235"/>
      <c r="F347" s="235"/>
      <c r="G347" s="235"/>
      <c r="H347" s="235"/>
      <c r="I347" s="235"/>
      <c r="J347" s="235"/>
      <c r="K347" s="235"/>
      <c r="L347" s="235"/>
      <c r="M347" s="235"/>
      <c r="N347" s="235"/>
      <c r="O347" s="235"/>
    </row>
    <row r="348" spans="1:15" x14ac:dyDescent="0.25">
      <c r="A348" s="61"/>
      <c r="B348" s="62"/>
      <c r="C348" s="235"/>
      <c r="D348" s="235"/>
      <c r="E348" s="235"/>
      <c r="F348" s="235"/>
      <c r="G348" s="235"/>
      <c r="H348" s="235"/>
      <c r="I348" s="235"/>
      <c r="J348" s="235"/>
      <c r="K348" s="235"/>
      <c r="L348" s="235"/>
      <c r="M348" s="235"/>
      <c r="N348" s="235"/>
      <c r="O348" s="235"/>
    </row>
    <row r="349" spans="1:15" ht="1.5" customHeight="1" x14ac:dyDescent="0.25">
      <c r="A349" s="58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</row>
    <row r="350" spans="1:15" x14ac:dyDescent="0.25">
      <c r="A350" s="58"/>
      <c r="B350" s="73"/>
      <c r="C350" s="73"/>
      <c r="D350" s="62"/>
      <c r="E350" s="62"/>
      <c r="F350" s="62"/>
      <c r="G350" s="73"/>
      <c r="H350" s="73"/>
      <c r="I350" s="73"/>
      <c r="J350" s="73"/>
      <c r="K350" s="73"/>
      <c r="L350" s="73"/>
      <c r="M350" s="73"/>
      <c r="N350" s="73"/>
      <c r="O350" s="73"/>
    </row>
    <row r="351" spans="1:15" ht="33" customHeight="1" x14ac:dyDescent="0.25">
      <c r="A351" s="59"/>
      <c r="B351" s="62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2"/>
    </row>
    <row r="352" spans="1:15" ht="33.75" customHeight="1" x14ac:dyDescent="0.25">
      <c r="A352" s="58"/>
      <c r="B352" s="62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</row>
    <row r="353" spans="1:15" x14ac:dyDescent="0.25">
      <c r="A353" s="58"/>
      <c r="B353" s="62"/>
      <c r="C353" s="67"/>
      <c r="D353" s="67"/>
      <c r="E353" s="67"/>
      <c r="F353" s="67"/>
      <c r="G353" s="62"/>
      <c r="H353" s="62"/>
      <c r="I353" s="62"/>
      <c r="J353" s="62"/>
      <c r="K353" s="62"/>
      <c r="L353" s="62"/>
      <c r="M353" s="62"/>
      <c r="N353" s="62"/>
      <c r="O353" s="67"/>
    </row>
    <row r="354" spans="1:15" x14ac:dyDescent="0.25">
      <c r="A354" s="58"/>
      <c r="B354" s="62"/>
      <c r="C354" s="67"/>
      <c r="D354" s="67"/>
      <c r="E354" s="67"/>
      <c r="F354" s="67"/>
      <c r="G354" s="62"/>
      <c r="H354" s="62"/>
      <c r="I354" s="62"/>
      <c r="J354" s="62"/>
      <c r="K354" s="62"/>
      <c r="L354" s="62"/>
      <c r="M354" s="62"/>
      <c r="N354" s="62"/>
      <c r="O354" s="67"/>
    </row>
    <row r="355" spans="1:15" ht="15" customHeight="1" x14ac:dyDescent="0.25">
      <c r="A355" s="58"/>
      <c r="B355" s="64"/>
      <c r="C355" s="65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</row>
    <row r="356" spans="1:15" ht="15.75" customHeight="1" x14ac:dyDescent="0.25">
      <c r="A356" s="58"/>
      <c r="B356" s="64"/>
      <c r="C356" s="65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</row>
    <row r="357" spans="1:15" x14ac:dyDescent="0.25">
      <c r="A357" s="58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x14ac:dyDescent="0.25">
      <c r="A358" s="1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</row>
    <row r="359" spans="1:15" x14ac:dyDescent="0.25">
      <c r="A359" s="23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</row>
    <row r="360" spans="1:15" x14ac:dyDescent="0.25">
      <c r="A360" s="57"/>
      <c r="B360" s="21"/>
      <c r="C360" s="21"/>
      <c r="D360" s="246"/>
      <c r="E360" s="246"/>
      <c r="F360" s="246"/>
      <c r="G360" s="246"/>
      <c r="H360" s="246"/>
      <c r="I360" s="246"/>
      <c r="J360" s="246"/>
      <c r="K360" s="246"/>
      <c r="L360" s="246"/>
      <c r="M360" s="246"/>
      <c r="N360" s="246"/>
      <c r="O360" s="21"/>
    </row>
    <row r="361" spans="1:15" ht="47.25" customHeight="1" x14ac:dyDescent="0.25">
      <c r="A361" s="21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</row>
    <row r="362" spans="1:15" ht="15.75" customHeight="1" x14ac:dyDescent="0.25">
      <c r="A362" s="58"/>
      <c r="B362" s="66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</row>
    <row r="363" spans="1:15" x14ac:dyDescent="0.25">
      <c r="A363" s="61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</row>
    <row r="364" spans="1:15" x14ac:dyDescent="0.25">
      <c r="A364" s="58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</row>
    <row r="365" spans="1:15" x14ac:dyDescent="0.25">
      <c r="A365" s="58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</row>
    <row r="366" spans="1:15" x14ac:dyDescent="0.25">
      <c r="A366" s="58"/>
      <c r="B366" s="73"/>
      <c r="C366" s="73"/>
      <c r="D366" s="62"/>
      <c r="E366" s="62"/>
      <c r="F366" s="62"/>
      <c r="G366" s="73"/>
      <c r="H366" s="73"/>
      <c r="I366" s="73"/>
      <c r="J366" s="73"/>
      <c r="K366" s="73"/>
      <c r="L366" s="73"/>
      <c r="M366" s="73"/>
      <c r="N366" s="73"/>
      <c r="O366" s="73"/>
    </row>
    <row r="367" spans="1:15" x14ac:dyDescent="0.25">
      <c r="A367" s="69"/>
      <c r="B367" s="64"/>
      <c r="C367" s="65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</row>
    <row r="368" spans="1:15" x14ac:dyDescent="0.25">
      <c r="A368" s="58"/>
      <c r="B368" s="66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</row>
    <row r="369" spans="1:15" x14ac:dyDescent="0.25">
      <c r="A369" s="61"/>
      <c r="B369" s="73"/>
      <c r="C369" s="73"/>
      <c r="D369" s="62"/>
      <c r="E369" s="62"/>
      <c r="F369" s="62"/>
      <c r="G369" s="73"/>
      <c r="H369" s="73"/>
      <c r="I369" s="73"/>
      <c r="J369" s="73"/>
      <c r="K369" s="73"/>
      <c r="L369" s="73"/>
      <c r="M369" s="73"/>
      <c r="N369" s="73"/>
      <c r="O369" s="73"/>
    </row>
    <row r="370" spans="1:15" x14ac:dyDescent="0.25">
      <c r="A370" s="59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</row>
    <row r="371" spans="1:15" x14ac:dyDescent="0.25">
      <c r="A371" s="58"/>
      <c r="B371" s="70"/>
      <c r="C371" s="71"/>
      <c r="D371" s="67"/>
      <c r="E371" s="67"/>
      <c r="F371" s="67"/>
      <c r="G371" s="72"/>
      <c r="H371" s="72"/>
      <c r="I371" s="72"/>
      <c r="J371" s="72"/>
      <c r="K371" s="72"/>
      <c r="L371" s="72"/>
      <c r="M371" s="72"/>
      <c r="N371" s="72"/>
      <c r="O371" s="70"/>
    </row>
    <row r="372" spans="1:15" x14ac:dyDescent="0.25">
      <c r="A372" s="68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</row>
    <row r="373" spans="1:15" x14ac:dyDescent="0.25">
      <c r="A373" s="58"/>
      <c r="B373" s="62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</row>
    <row r="374" spans="1:15" x14ac:dyDescent="0.25">
      <c r="A374" s="58"/>
      <c r="B374" s="62"/>
      <c r="C374" s="67"/>
      <c r="D374" s="67"/>
      <c r="E374" s="67"/>
      <c r="F374" s="67"/>
      <c r="G374" s="62"/>
      <c r="H374" s="62"/>
      <c r="I374" s="62"/>
      <c r="J374" s="62"/>
      <c r="K374" s="62"/>
      <c r="L374" s="62"/>
      <c r="M374" s="62"/>
      <c r="N374" s="62"/>
      <c r="O374" s="67"/>
    </row>
    <row r="375" spans="1:15" ht="15" customHeight="1" x14ac:dyDescent="0.25">
      <c r="A375" s="58"/>
      <c r="B375" s="64"/>
      <c r="C375" s="65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</row>
    <row r="376" spans="1:15" ht="15.75" customHeight="1" x14ac:dyDescent="0.25">
      <c r="A376" s="58"/>
      <c r="B376" s="64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</row>
    <row r="377" spans="1:15" x14ac:dyDescent="0.25">
      <c r="A377" s="8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x14ac:dyDescent="0.25">
      <c r="A378" s="1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</row>
    <row r="379" spans="1:15" x14ac:dyDescent="0.25">
      <c r="A379" s="23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</row>
    <row r="380" spans="1:15" x14ac:dyDescent="0.25">
      <c r="A380" s="57"/>
      <c r="B380" s="21"/>
      <c r="C380" s="21"/>
      <c r="D380" s="246"/>
      <c r="E380" s="246"/>
      <c r="F380" s="246"/>
      <c r="G380" s="246"/>
      <c r="H380" s="246"/>
      <c r="I380" s="246"/>
      <c r="J380" s="246"/>
      <c r="K380" s="246"/>
      <c r="L380" s="246"/>
      <c r="M380" s="246"/>
      <c r="N380" s="246"/>
      <c r="O380" s="21"/>
    </row>
    <row r="381" spans="1:15" ht="47.25" customHeight="1" x14ac:dyDescent="0.25">
      <c r="A381" s="21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</row>
    <row r="382" spans="1:15" ht="17.25" customHeight="1" x14ac:dyDescent="0.25">
      <c r="A382" s="58"/>
      <c r="B382" s="1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</row>
    <row r="383" spans="1:15" x14ac:dyDescent="0.25">
      <c r="A383" s="61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</row>
    <row r="384" spans="1:15" x14ac:dyDescent="0.25">
      <c r="A384" s="58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</row>
    <row r="385" spans="1:15" x14ac:dyDescent="0.25">
      <c r="A385" s="58"/>
      <c r="B385" s="64"/>
      <c r="C385" s="65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</row>
    <row r="386" spans="1:15" x14ac:dyDescent="0.25">
      <c r="A386" s="58"/>
      <c r="B386" s="66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</row>
    <row r="387" spans="1:15" x14ac:dyDescent="0.25">
      <c r="A387" s="61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</row>
    <row r="388" spans="1:15" x14ac:dyDescent="0.25">
      <c r="A388" s="58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</row>
    <row r="389" spans="1:15" x14ac:dyDescent="0.25">
      <c r="A389" s="58"/>
      <c r="B389" s="62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2"/>
    </row>
    <row r="390" spans="1:15" x14ac:dyDescent="0.25">
      <c r="A390" s="58"/>
      <c r="B390" s="62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</row>
    <row r="391" spans="1:15" ht="15.75" customHeight="1" x14ac:dyDescent="0.25">
      <c r="A391" s="58"/>
      <c r="B391" s="62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</row>
    <row r="392" spans="1:15" x14ac:dyDescent="0.25">
      <c r="A392" s="58"/>
      <c r="B392" s="62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</row>
    <row r="393" spans="1:15" x14ac:dyDescent="0.25">
      <c r="A393" s="58"/>
      <c r="B393" s="62"/>
      <c r="C393" s="67"/>
      <c r="D393" s="67"/>
      <c r="E393" s="67"/>
      <c r="F393" s="67"/>
      <c r="G393" s="62"/>
      <c r="H393" s="62"/>
      <c r="I393" s="62"/>
      <c r="J393" s="62"/>
      <c r="K393" s="62"/>
      <c r="L393" s="62"/>
      <c r="M393" s="62"/>
      <c r="N393" s="62"/>
      <c r="O393" s="67"/>
    </row>
    <row r="394" spans="1:15" ht="15" customHeight="1" x14ac:dyDescent="0.25">
      <c r="A394" s="58"/>
      <c r="B394" s="64"/>
      <c r="C394" s="65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</row>
    <row r="395" spans="1:15" ht="15" customHeight="1" x14ac:dyDescent="0.25">
      <c r="A395" s="58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x14ac:dyDescent="0.25">
      <c r="A396" s="1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</row>
    <row r="397" spans="1:15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</row>
    <row r="398" spans="1:15" x14ac:dyDescent="0.25">
      <c r="A398" s="23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</row>
    <row r="399" spans="1:15" x14ac:dyDescent="0.25">
      <c r="A399" s="57"/>
      <c r="B399" s="21"/>
      <c r="C399" s="21"/>
      <c r="D399" s="246"/>
      <c r="E399" s="246"/>
      <c r="F399" s="246"/>
      <c r="G399" s="246"/>
      <c r="H399" s="246"/>
      <c r="I399" s="246"/>
      <c r="J399" s="246"/>
      <c r="K399" s="246"/>
      <c r="L399" s="246"/>
      <c r="M399" s="246"/>
      <c r="N399" s="246"/>
      <c r="O399" s="21"/>
    </row>
    <row r="400" spans="1:15" ht="45.75" customHeight="1" x14ac:dyDescent="0.25">
      <c r="A400" s="21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</row>
    <row r="401" spans="1:15" ht="15" customHeight="1" x14ac:dyDescent="0.25">
      <c r="A401" s="58"/>
      <c r="B401" s="66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</row>
    <row r="402" spans="1:15" x14ac:dyDescent="0.25">
      <c r="A402" s="61"/>
      <c r="B402" s="62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2"/>
    </row>
    <row r="403" spans="1:15" x14ac:dyDescent="0.25">
      <c r="A403" s="58"/>
      <c r="B403" s="73"/>
      <c r="C403" s="73"/>
      <c r="D403" s="62"/>
      <c r="E403" s="62"/>
      <c r="F403" s="62"/>
      <c r="G403" s="73"/>
      <c r="H403" s="73"/>
      <c r="I403" s="73"/>
      <c r="J403" s="73"/>
      <c r="K403" s="73"/>
      <c r="L403" s="73"/>
      <c r="M403" s="73"/>
      <c r="N403" s="73"/>
      <c r="O403" s="73"/>
    </row>
    <row r="404" spans="1:15" x14ac:dyDescent="0.25">
      <c r="A404" s="69"/>
      <c r="B404" s="64"/>
      <c r="C404" s="65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</row>
    <row r="405" spans="1:15" x14ac:dyDescent="0.25">
      <c r="A405" s="58"/>
      <c r="B405" s="66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</row>
    <row r="406" spans="1:15" x14ac:dyDescent="0.25">
      <c r="A406" s="61"/>
      <c r="B406" s="73"/>
      <c r="C406" s="73"/>
      <c r="D406" s="62"/>
      <c r="E406" s="62"/>
      <c r="F406" s="62"/>
      <c r="G406" s="73"/>
      <c r="H406" s="73"/>
      <c r="I406" s="73"/>
      <c r="J406" s="73"/>
      <c r="K406" s="73"/>
      <c r="L406" s="73"/>
      <c r="M406" s="73"/>
      <c r="N406" s="73"/>
      <c r="O406" s="73"/>
    </row>
    <row r="407" spans="1:15" x14ac:dyDescent="0.25">
      <c r="A407" s="59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</row>
    <row r="408" spans="1:15" x14ac:dyDescent="0.25">
      <c r="A408" s="58"/>
      <c r="B408" s="70"/>
      <c r="C408" s="71"/>
      <c r="D408" s="67"/>
      <c r="E408" s="67"/>
      <c r="F408" s="67"/>
      <c r="G408" s="72"/>
      <c r="H408" s="72"/>
      <c r="I408" s="72"/>
      <c r="J408" s="72"/>
      <c r="K408" s="72"/>
      <c r="L408" s="72"/>
      <c r="M408" s="72"/>
      <c r="N408" s="72"/>
      <c r="O408" s="70"/>
    </row>
    <row r="409" spans="1:15" x14ac:dyDescent="0.25">
      <c r="A409" s="68"/>
      <c r="B409" s="70"/>
      <c r="C409" s="71"/>
      <c r="D409" s="67"/>
      <c r="E409" s="67"/>
      <c r="F409" s="67"/>
      <c r="G409" s="71"/>
      <c r="H409" s="71"/>
      <c r="I409" s="71"/>
      <c r="J409" s="71"/>
      <c r="K409" s="71"/>
      <c r="L409" s="71"/>
      <c r="M409" s="71"/>
      <c r="N409" s="71"/>
      <c r="O409" s="71"/>
    </row>
    <row r="410" spans="1:15" x14ac:dyDescent="0.25">
      <c r="A410" s="68"/>
      <c r="B410" s="67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</row>
    <row r="411" spans="1:15" x14ac:dyDescent="0.25">
      <c r="A411" s="8"/>
      <c r="B411" s="62"/>
      <c r="C411" s="67"/>
      <c r="D411" s="67"/>
      <c r="E411" s="67"/>
      <c r="F411" s="67"/>
      <c r="G411" s="62"/>
      <c r="H411" s="62"/>
      <c r="I411" s="62"/>
      <c r="J411" s="62"/>
      <c r="K411" s="62"/>
      <c r="L411" s="62"/>
      <c r="M411" s="62"/>
      <c r="N411" s="62"/>
      <c r="O411" s="67"/>
    </row>
    <row r="412" spans="1:15" x14ac:dyDescent="0.25">
      <c r="A412" s="58"/>
      <c r="B412" s="64"/>
      <c r="C412" s="65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</row>
    <row r="413" spans="1:15" x14ac:dyDescent="0.25">
      <c r="A413" s="58"/>
      <c r="B413" s="64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</row>
    <row r="414" spans="1:15" x14ac:dyDescent="0.25">
      <c r="A414" s="8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x14ac:dyDescent="0.25">
      <c r="A415" s="13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13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</row>
    <row r="417" spans="1:15" x14ac:dyDescent="0.25">
      <c r="A417" s="57"/>
      <c r="B417" s="21"/>
      <c r="C417" s="21"/>
      <c r="D417" s="246"/>
      <c r="E417" s="246"/>
      <c r="F417" s="246"/>
      <c r="G417" s="246"/>
      <c r="H417" s="246"/>
      <c r="I417" s="246"/>
      <c r="J417" s="246"/>
      <c r="K417" s="246"/>
      <c r="L417" s="246"/>
      <c r="M417" s="246"/>
      <c r="N417" s="246"/>
      <c r="O417" s="21"/>
    </row>
    <row r="418" spans="1:15" ht="42.75" customHeight="1" x14ac:dyDescent="0.25">
      <c r="A418" s="21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</row>
    <row r="419" spans="1:15" ht="19.5" customHeight="1" x14ac:dyDescent="0.25">
      <c r="A419" s="58"/>
      <c r="B419" s="1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</row>
    <row r="420" spans="1:15" x14ac:dyDescent="0.25">
      <c r="A420" s="61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</row>
    <row r="421" spans="1:15" x14ac:dyDescent="0.25">
      <c r="A421" s="58"/>
      <c r="B421" s="73"/>
      <c r="C421" s="73"/>
      <c r="D421" s="62"/>
      <c r="E421" s="62"/>
      <c r="F421" s="62"/>
      <c r="G421" s="73"/>
      <c r="H421" s="73"/>
      <c r="I421" s="73"/>
      <c r="J421" s="73"/>
      <c r="K421" s="73"/>
      <c r="L421" s="73"/>
      <c r="M421" s="73"/>
      <c r="N421" s="73"/>
      <c r="O421" s="73"/>
    </row>
    <row r="422" spans="1:15" x14ac:dyDescent="0.25">
      <c r="A422" s="59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</row>
    <row r="423" spans="1:15" x14ac:dyDescent="0.25">
      <c r="A423" s="58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</row>
    <row r="424" spans="1:15" x14ac:dyDescent="0.25">
      <c r="A424" s="58"/>
      <c r="B424" s="64"/>
      <c r="C424" s="65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</row>
    <row r="425" spans="1:15" x14ac:dyDescent="0.25">
      <c r="A425" s="58"/>
      <c r="B425" s="66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</row>
    <row r="426" spans="1:15" x14ac:dyDescent="0.25">
      <c r="A426" s="61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</row>
    <row r="427" spans="1:15" x14ac:dyDescent="0.25">
      <c r="A427" s="58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</row>
    <row r="428" spans="1:15" x14ac:dyDescent="0.25">
      <c r="A428" s="58"/>
      <c r="B428" s="62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2"/>
    </row>
    <row r="429" spans="1:15" x14ac:dyDescent="0.25">
      <c r="A429" s="58"/>
      <c r="B429" s="62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</row>
    <row r="430" spans="1:15" x14ac:dyDescent="0.25">
      <c r="A430" s="58"/>
      <c r="B430" s="62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</row>
    <row r="431" spans="1:15" x14ac:dyDescent="0.25">
      <c r="A431" s="58"/>
      <c r="B431" s="62"/>
      <c r="C431" s="67"/>
      <c r="D431" s="67"/>
      <c r="E431" s="67"/>
      <c r="F431" s="67"/>
      <c r="G431" s="62"/>
      <c r="H431" s="62"/>
      <c r="I431" s="62"/>
      <c r="J431" s="62"/>
      <c r="K431" s="62"/>
      <c r="L431" s="62"/>
      <c r="M431" s="62"/>
      <c r="N431" s="62"/>
      <c r="O431" s="67"/>
    </row>
    <row r="432" spans="1:15" x14ac:dyDescent="0.25">
      <c r="A432" s="58"/>
      <c r="B432" s="64"/>
      <c r="C432" s="65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</row>
    <row r="433" spans="1:15" x14ac:dyDescent="0.25">
      <c r="A433" s="58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1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</row>
    <row r="435" spans="1:15" x14ac:dyDescent="0.25">
      <c r="A435" s="23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</row>
    <row r="436" spans="1:15" x14ac:dyDescent="0.25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</row>
    <row r="437" spans="1:15" x14ac:dyDescent="0.25">
      <c r="A437" s="57"/>
      <c r="B437" s="21"/>
      <c r="C437" s="21"/>
      <c r="D437" s="246"/>
      <c r="E437" s="246"/>
      <c r="F437" s="246"/>
      <c r="G437" s="246"/>
      <c r="H437" s="246"/>
      <c r="I437" s="246"/>
      <c r="J437" s="246"/>
      <c r="K437" s="246"/>
      <c r="L437" s="246"/>
      <c r="M437" s="246"/>
      <c r="N437" s="246"/>
      <c r="O437" s="21"/>
    </row>
    <row r="438" spans="1:15" x14ac:dyDescent="0.25">
      <c r="A438" s="21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</row>
    <row r="439" spans="1:15" x14ac:dyDescent="0.25">
      <c r="A439" s="58"/>
      <c r="B439" s="66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</row>
    <row r="440" spans="1:15" x14ac:dyDescent="0.25">
      <c r="A440" s="61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</row>
    <row r="441" spans="1:15" x14ac:dyDescent="0.25">
      <c r="A441" s="58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</row>
    <row r="442" spans="1:15" x14ac:dyDescent="0.25">
      <c r="A442" s="58"/>
      <c r="B442" s="64"/>
      <c r="C442" s="65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</row>
    <row r="443" spans="1:15" x14ac:dyDescent="0.25">
      <c r="A443" s="58"/>
      <c r="B443" s="66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</row>
    <row r="444" spans="1:15" x14ac:dyDescent="0.25">
      <c r="A444" s="61"/>
      <c r="B444" s="73"/>
      <c r="C444" s="73"/>
      <c r="D444" s="62"/>
      <c r="E444" s="62"/>
      <c r="F444" s="62"/>
      <c r="G444" s="73"/>
      <c r="H444" s="73"/>
      <c r="I444" s="73"/>
      <c r="J444" s="73"/>
      <c r="K444" s="73"/>
      <c r="L444" s="73"/>
      <c r="M444" s="73"/>
      <c r="N444" s="73"/>
      <c r="O444" s="73"/>
    </row>
    <row r="445" spans="1:15" x14ac:dyDescent="0.25">
      <c r="A445" s="59"/>
      <c r="B445" s="62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2"/>
    </row>
    <row r="446" spans="1:15" ht="30.75" customHeight="1" x14ac:dyDescent="0.25">
      <c r="A446" s="58"/>
      <c r="B446" s="62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</row>
    <row r="447" spans="1:15" x14ac:dyDescent="0.25">
      <c r="A447" s="58"/>
      <c r="B447" s="62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</row>
    <row r="448" spans="1:15" ht="15" customHeight="1" x14ac:dyDescent="0.25">
      <c r="A448" s="58"/>
      <c r="B448" s="64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</row>
    <row r="449" spans="1:15" x14ac:dyDescent="0.25">
      <c r="A449" s="8"/>
      <c r="B449" s="62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</row>
    <row r="450" spans="1:15" x14ac:dyDescent="0.25">
      <c r="A450" s="58"/>
      <c r="B450" s="62"/>
      <c r="C450" s="67"/>
      <c r="D450" s="67"/>
      <c r="E450" s="67"/>
      <c r="F450" s="67"/>
      <c r="G450" s="62"/>
      <c r="H450" s="62"/>
      <c r="I450" s="62"/>
      <c r="J450" s="62"/>
      <c r="K450" s="62"/>
      <c r="L450" s="62"/>
      <c r="M450" s="62"/>
      <c r="N450" s="62"/>
      <c r="O450" s="67"/>
    </row>
    <row r="451" spans="1:15" x14ac:dyDescent="0.25">
      <c r="A451" s="58"/>
      <c r="B451" s="64"/>
      <c r="C451" s="65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</row>
    <row r="452" spans="1:15" x14ac:dyDescent="0.25">
      <c r="A452" s="58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</row>
    <row r="453" spans="1:15" ht="15.75" thickBot="1" x14ac:dyDescent="0.3">
      <c r="A453" s="1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thickBot="1" x14ac:dyDescent="0.3">
      <c r="A454" s="23"/>
      <c r="B454" s="243" t="s">
        <v>3</v>
      </c>
      <c r="C454" s="244"/>
      <c r="D454" s="245"/>
      <c r="E454" s="243" t="s">
        <v>4</v>
      </c>
      <c r="F454" s="244"/>
      <c r="G454" s="244"/>
      <c r="H454" s="245"/>
      <c r="I454" s="243" t="s">
        <v>5</v>
      </c>
      <c r="J454" s="244"/>
      <c r="K454" s="244"/>
      <c r="L454" s="245"/>
      <c r="M454" s="43" t="s">
        <v>6</v>
      </c>
      <c r="N454" s="3"/>
      <c r="O454" s="3"/>
    </row>
    <row r="455" spans="1:15" ht="41.25" customHeight="1" thickBot="1" x14ac:dyDescent="0.3">
      <c r="A455" s="60" t="s">
        <v>74</v>
      </c>
      <c r="B455" s="42" t="s">
        <v>8</v>
      </c>
      <c r="C455" s="40" t="s">
        <v>9</v>
      </c>
      <c r="D455" s="41" t="s">
        <v>10</v>
      </c>
      <c r="E455" s="42" t="s">
        <v>75</v>
      </c>
      <c r="F455" s="40" t="s">
        <v>11</v>
      </c>
      <c r="G455" s="40" t="s">
        <v>12</v>
      </c>
      <c r="H455" s="41" t="s">
        <v>13</v>
      </c>
      <c r="I455" s="42" t="s">
        <v>14</v>
      </c>
      <c r="J455" s="40" t="s">
        <v>15</v>
      </c>
      <c r="K455" s="40" t="s">
        <v>16</v>
      </c>
      <c r="L455" s="41" t="s">
        <v>17</v>
      </c>
      <c r="M455" s="28"/>
      <c r="N455" s="3"/>
      <c r="O455" s="3"/>
    </row>
    <row r="456" spans="1:15" ht="15.75" thickBot="1" x14ac:dyDescent="0.3">
      <c r="A456" s="25"/>
      <c r="B456" s="42">
        <v>739</v>
      </c>
      <c r="C456" s="40">
        <v>747.1</v>
      </c>
      <c r="D456" s="41">
        <v>3010</v>
      </c>
      <c r="E456" s="42">
        <v>22.587</v>
      </c>
      <c r="F456" s="40">
        <v>470.47</v>
      </c>
      <c r="G456" s="40">
        <v>1570</v>
      </c>
      <c r="H456" s="41">
        <v>0</v>
      </c>
      <c r="I456" s="42">
        <v>5459</v>
      </c>
      <c r="J456" s="40">
        <v>9823</v>
      </c>
      <c r="K456" s="40">
        <v>2340</v>
      </c>
      <c r="L456" s="41">
        <v>105.65</v>
      </c>
      <c r="M456" s="28">
        <v>24723</v>
      </c>
      <c r="N456" s="3"/>
      <c r="O456" s="3"/>
    </row>
    <row r="457" spans="1:15" ht="15.75" thickBot="1" x14ac:dyDescent="0.3">
      <c r="A457" s="25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x14ac:dyDescent="0.25">
      <c r="A458" s="3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</row>
    <row r="459" spans="1:15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</row>
    <row r="460" spans="1:15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</row>
    <row r="461" spans="1:15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</row>
    <row r="462" spans="1:15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</row>
    <row r="463" spans="1:15" x14ac:dyDescent="0.25">
      <c r="A463" s="19"/>
    </row>
  </sheetData>
  <mergeCells count="141">
    <mergeCell ref="E347:E348"/>
    <mergeCell ref="F347:F348"/>
    <mergeCell ref="I347:I348"/>
    <mergeCell ref="J347:J348"/>
    <mergeCell ref="A6:N6"/>
    <mergeCell ref="A10:N10"/>
    <mergeCell ref="D417:F417"/>
    <mergeCell ref="G417:J417"/>
    <mergeCell ref="K417:N417"/>
    <mergeCell ref="D437:F437"/>
    <mergeCell ref="G437:J437"/>
    <mergeCell ref="K437:N437"/>
    <mergeCell ref="B281:O281"/>
    <mergeCell ref="D282:F282"/>
    <mergeCell ref="G282:J282"/>
    <mergeCell ref="K282:N282"/>
    <mergeCell ref="D304:F304"/>
    <mergeCell ref="G304:J304"/>
    <mergeCell ref="K304:N304"/>
    <mergeCell ref="G182:J182"/>
    <mergeCell ref="G203:J203"/>
    <mergeCell ref="G226:J226"/>
    <mergeCell ref="O347:O348"/>
    <mergeCell ref="D360:F360"/>
    <mergeCell ref="K360:N360"/>
    <mergeCell ref="D347:D348"/>
    <mergeCell ref="G117:J117"/>
    <mergeCell ref="D138:F138"/>
    <mergeCell ref="B454:D454"/>
    <mergeCell ref="E454:H454"/>
    <mergeCell ref="I454:L454"/>
    <mergeCell ref="G322:J322"/>
    <mergeCell ref="G340:J340"/>
    <mergeCell ref="G360:J360"/>
    <mergeCell ref="G380:J380"/>
    <mergeCell ref="G399:J399"/>
    <mergeCell ref="D399:F399"/>
    <mergeCell ref="K399:N399"/>
    <mergeCell ref="D380:F380"/>
    <mergeCell ref="K380:N380"/>
    <mergeCell ref="N347:N348"/>
    <mergeCell ref="L347:L348"/>
    <mergeCell ref="D322:F322"/>
    <mergeCell ref="K322:N322"/>
    <mergeCell ref="D340:F340"/>
    <mergeCell ref="K340:N340"/>
    <mergeCell ref="C347:C348"/>
    <mergeCell ref="M347:M348"/>
    <mergeCell ref="G347:G348"/>
    <mergeCell ref="H347:H348"/>
    <mergeCell ref="B27:O27"/>
    <mergeCell ref="D28:F28"/>
    <mergeCell ref="G28:J28"/>
    <mergeCell ref="K28:N28"/>
    <mergeCell ref="O113:O115"/>
    <mergeCell ref="O102:O103"/>
    <mergeCell ref="N102:N103"/>
    <mergeCell ref="K114:N114"/>
    <mergeCell ref="G93:J93"/>
    <mergeCell ref="D114:F114"/>
    <mergeCell ref="G113:J114"/>
    <mergeCell ref="D113:F113"/>
    <mergeCell ref="C81:C82"/>
    <mergeCell ref="A47:O47"/>
    <mergeCell ref="G48:J48"/>
    <mergeCell ref="D93:F93"/>
    <mergeCell ref="D48:F48"/>
    <mergeCell ref="K48:N48"/>
    <mergeCell ref="O81:O82"/>
    <mergeCell ref="K347:K348"/>
    <mergeCell ref="C102:C103"/>
    <mergeCell ref="D102:D103"/>
    <mergeCell ref="E102:E103"/>
    <mergeCell ref="F102:F103"/>
    <mergeCell ref="G102:G103"/>
    <mergeCell ref="H102:H103"/>
    <mergeCell ref="D247:F247"/>
    <mergeCell ref="G252:G253"/>
    <mergeCell ref="H252:H253"/>
    <mergeCell ref="B249:D249"/>
    <mergeCell ref="E249:H249"/>
    <mergeCell ref="I249:L249"/>
    <mergeCell ref="C252:C253"/>
    <mergeCell ref="I252:I253"/>
    <mergeCell ref="J252:J253"/>
    <mergeCell ref="K252:K253"/>
    <mergeCell ref="D117:F117"/>
    <mergeCell ref="I102:I103"/>
    <mergeCell ref="J102:J103"/>
    <mergeCell ref="D159:F159"/>
    <mergeCell ref="G159:J159"/>
    <mergeCell ref="D252:D253"/>
    <mergeCell ref="E252:E253"/>
    <mergeCell ref="AF287:AF289"/>
    <mergeCell ref="U288:W288"/>
    <mergeCell ref="AB288:AE288"/>
    <mergeCell ref="K93:N93"/>
    <mergeCell ref="O252:O253"/>
    <mergeCell ref="K247:N247"/>
    <mergeCell ref="K113:N113"/>
    <mergeCell ref="K117:N117"/>
    <mergeCell ref="K102:K103"/>
    <mergeCell ref="L102:L103"/>
    <mergeCell ref="M102:M103"/>
    <mergeCell ref="M252:M253"/>
    <mergeCell ref="N252:N253"/>
    <mergeCell ref="K203:N203"/>
    <mergeCell ref="A256:O257"/>
    <mergeCell ref="D258:F258"/>
    <mergeCell ref="G258:J258"/>
    <mergeCell ref="K258:N258"/>
    <mergeCell ref="D226:F226"/>
    <mergeCell ref="K226:N226"/>
    <mergeCell ref="G247:J247"/>
    <mergeCell ref="A116:O116"/>
    <mergeCell ref="K138:N138"/>
    <mergeCell ref="B158:O158"/>
    <mergeCell ref="U287:W287"/>
    <mergeCell ref="X287:AA288"/>
    <mergeCell ref="AB287:AE287"/>
    <mergeCell ref="D182:F182"/>
    <mergeCell ref="K182:N182"/>
    <mergeCell ref="L252:L253"/>
    <mergeCell ref="D70:F70"/>
    <mergeCell ref="G70:J70"/>
    <mergeCell ref="K70:N70"/>
    <mergeCell ref="D81:D82"/>
    <mergeCell ref="E81:E82"/>
    <mergeCell ref="F81:F82"/>
    <mergeCell ref="G81:G82"/>
    <mergeCell ref="H81:H82"/>
    <mergeCell ref="I81:I82"/>
    <mergeCell ref="J81:J82"/>
    <mergeCell ref="K81:K82"/>
    <mergeCell ref="L81:L82"/>
    <mergeCell ref="M81:M82"/>
    <mergeCell ref="N81:N82"/>
    <mergeCell ref="F252:F253"/>
    <mergeCell ref="D203:F203"/>
    <mergeCell ref="K159:N159"/>
    <mergeCell ref="G138:J138"/>
  </mergeCells>
  <pageMargins left="0.7" right="0.7" top="0.75" bottom="0.75" header="0.3" footer="0.3"/>
  <pageSetup paperSize="9" scale="97" orientation="landscape" r:id="rId1"/>
  <rowBreaks count="11" manualBreakCount="11">
    <brk id="23" max="15" man="1"/>
    <brk id="46" max="15" man="1"/>
    <brk id="68" max="15" man="1"/>
    <brk id="91" max="15" man="1"/>
    <brk id="114" max="15" man="1"/>
    <brk id="136" max="15" man="1"/>
    <brk id="157" max="15" man="1"/>
    <brk id="180" max="15" man="1"/>
    <brk id="201" max="15" man="1"/>
    <brk id="223" max="15" man="1"/>
    <brk id="2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1"/>
  <sheetViews>
    <sheetView workbookViewId="0">
      <selection activeCell="K18" sqref="K18"/>
    </sheetView>
  </sheetViews>
  <sheetFormatPr defaultRowHeight="15" x14ac:dyDescent="0.25"/>
  <cols>
    <col min="1" max="1" width="27.5703125" customWidth="1"/>
    <col min="2" max="2" width="7.5703125" customWidth="1"/>
    <col min="3" max="3" width="8.42578125" customWidth="1"/>
    <col min="4" max="4" width="7" customWidth="1"/>
    <col min="5" max="5" width="6.7109375" customWidth="1"/>
    <col min="6" max="6" width="6.85546875" customWidth="1"/>
    <col min="7" max="7" width="7.28515625" customWidth="1"/>
    <col min="8" max="8" width="6.5703125" customWidth="1"/>
    <col min="9" max="9" width="7.5703125" customWidth="1"/>
    <col min="10" max="10" width="7.42578125" customWidth="1"/>
    <col min="11" max="11" width="8.5703125" customWidth="1"/>
    <col min="12" max="12" width="7.42578125" customWidth="1"/>
    <col min="13" max="13" width="7.85546875" customWidth="1"/>
  </cols>
  <sheetData>
    <row r="1" spans="1:15" ht="20.25" x14ac:dyDescent="0.3">
      <c r="A1" s="4"/>
      <c r="B1" s="4"/>
      <c r="C1" s="4"/>
      <c r="D1" s="5"/>
      <c r="E1" s="5"/>
      <c r="F1" s="5"/>
      <c r="G1" s="5"/>
      <c r="H1" s="5" t="s">
        <v>150</v>
      </c>
      <c r="I1" s="5"/>
      <c r="J1" s="5"/>
      <c r="K1" s="5"/>
      <c r="L1" s="5"/>
      <c r="M1" s="5"/>
      <c r="N1" s="2"/>
    </row>
    <row r="2" spans="1:15" ht="20.25" x14ac:dyDescent="0.3">
      <c r="A2" s="5"/>
      <c r="B2" s="5"/>
      <c r="C2" s="5"/>
      <c r="D2" s="5"/>
      <c r="E2" s="5"/>
      <c r="F2" s="5"/>
      <c r="G2" s="5"/>
      <c r="H2" s="5" t="s">
        <v>170</v>
      </c>
      <c r="I2" s="5"/>
      <c r="J2" s="5" t="s">
        <v>180</v>
      </c>
      <c r="K2" s="5"/>
      <c r="L2" s="5"/>
      <c r="M2" s="5"/>
      <c r="N2" s="2"/>
    </row>
    <row r="3" spans="1:15" ht="20.2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5" ht="20.25" x14ac:dyDescent="0.3">
      <c r="A4" s="5"/>
      <c r="B4" s="5"/>
      <c r="C4" s="5"/>
      <c r="D4" s="5"/>
      <c r="E4" s="5"/>
      <c r="F4" s="5"/>
      <c r="G4" s="5"/>
      <c r="H4" s="5" t="s">
        <v>152</v>
      </c>
      <c r="I4" s="5"/>
      <c r="J4" s="5"/>
      <c r="K4" s="5" t="s">
        <v>181</v>
      </c>
      <c r="L4" s="5"/>
      <c r="M4" s="5"/>
      <c r="N4" s="2"/>
    </row>
    <row r="5" spans="1:15" ht="20.25" x14ac:dyDescent="0.3">
      <c r="A5" s="5"/>
      <c r="B5" s="5"/>
      <c r="C5" s="5"/>
      <c r="D5" s="5"/>
      <c r="E5" s="5"/>
      <c r="F5" s="5"/>
      <c r="G5" s="5"/>
      <c r="H5" s="5">
        <v>10</v>
      </c>
      <c r="I5" s="5" t="s">
        <v>179</v>
      </c>
      <c r="J5" s="5"/>
      <c r="K5" s="5">
        <v>2022</v>
      </c>
      <c r="L5" s="5" t="s">
        <v>171</v>
      </c>
      <c r="M5" s="5"/>
      <c r="N5" s="2"/>
    </row>
    <row r="6" spans="1:15" ht="20.25" x14ac:dyDescent="0.3">
      <c r="A6" s="247" t="s">
        <v>87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"/>
    </row>
    <row r="7" spans="1:15" ht="20.25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"/>
    </row>
    <row r="8" spans="1:15" ht="20.25" x14ac:dyDescent="0.3">
      <c r="A8" s="124"/>
      <c r="B8" s="5"/>
      <c r="C8" s="5"/>
      <c r="D8" s="5"/>
      <c r="E8" s="5"/>
      <c r="F8" s="124"/>
      <c r="G8" s="5"/>
      <c r="H8" s="5"/>
      <c r="I8" s="5"/>
      <c r="J8" s="5"/>
      <c r="K8" s="5"/>
      <c r="L8" s="5"/>
      <c r="M8" s="5"/>
      <c r="N8" s="5"/>
      <c r="O8" s="2"/>
    </row>
    <row r="9" spans="1:15" ht="20.25" x14ac:dyDescent="0.3">
      <c r="A9" s="124"/>
      <c r="B9" s="5"/>
      <c r="C9" s="124"/>
      <c r="D9" s="5"/>
      <c r="E9" s="5"/>
      <c r="F9" s="124"/>
      <c r="G9" s="5"/>
      <c r="H9" s="5"/>
      <c r="I9" s="5"/>
      <c r="J9" s="5"/>
      <c r="K9" s="5"/>
      <c r="L9" s="5"/>
      <c r="M9" s="5"/>
      <c r="N9" s="5"/>
      <c r="O9" s="2"/>
    </row>
    <row r="10" spans="1:15" ht="20.25" x14ac:dyDescent="0.3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"/>
    </row>
    <row r="11" spans="1:15" ht="20.25" x14ac:dyDescent="0.3">
      <c r="A11" s="12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2"/>
    </row>
    <row r="12" spans="1:15" ht="20.25" x14ac:dyDescent="0.3">
      <c r="A12" s="5"/>
      <c r="B12" s="5"/>
      <c r="C12" s="5"/>
      <c r="D12" s="5"/>
      <c r="E12" s="187"/>
      <c r="F12" s="187" t="s">
        <v>0</v>
      </c>
      <c r="G12" s="187"/>
      <c r="H12" s="188"/>
      <c r="I12" s="187" t="s">
        <v>1</v>
      </c>
      <c r="J12" s="187"/>
      <c r="K12" s="187"/>
      <c r="L12" s="5"/>
      <c r="M12" s="5"/>
      <c r="N12" s="5"/>
      <c r="O12" s="2"/>
    </row>
    <row r="13" spans="1:15" ht="20.25" x14ac:dyDescent="0.3">
      <c r="A13" s="5"/>
      <c r="B13" s="5"/>
      <c r="C13" s="5"/>
      <c r="D13" s="4"/>
      <c r="E13" s="189"/>
      <c r="F13" s="187"/>
      <c r="G13" s="189" t="s">
        <v>182</v>
      </c>
      <c r="H13" s="187"/>
      <c r="I13" s="188"/>
      <c r="J13" s="187"/>
      <c r="K13" s="187"/>
      <c r="L13" s="5"/>
      <c r="M13" s="5"/>
      <c r="N13" s="5"/>
      <c r="O13" s="2"/>
    </row>
    <row r="14" spans="1:15" ht="20.25" x14ac:dyDescent="0.3">
      <c r="A14" s="5"/>
      <c r="B14" s="5"/>
      <c r="C14" s="5"/>
      <c r="D14" s="5"/>
      <c r="E14" s="187"/>
      <c r="F14" s="187" t="s">
        <v>141</v>
      </c>
      <c r="G14" s="187"/>
      <c r="H14" s="187"/>
      <c r="I14" s="187"/>
      <c r="J14" s="188"/>
      <c r="K14" s="187"/>
      <c r="L14" s="5"/>
      <c r="M14" s="5"/>
      <c r="N14" s="5"/>
      <c r="O14" s="2"/>
    </row>
    <row r="15" spans="1:15" ht="20.25" x14ac:dyDescent="0.3">
      <c r="A15" s="5"/>
      <c r="B15" s="5"/>
      <c r="C15" s="5"/>
      <c r="D15" s="124"/>
      <c r="E15" s="187"/>
      <c r="F15" s="187"/>
      <c r="G15" s="187"/>
      <c r="H15" s="187"/>
      <c r="I15" s="187"/>
      <c r="J15" s="188"/>
      <c r="K15" s="188"/>
      <c r="L15" s="124"/>
      <c r="M15" s="124"/>
      <c r="N15" s="5"/>
      <c r="O15" s="2"/>
    </row>
    <row r="16" spans="1:15" ht="20.25" x14ac:dyDescent="0.3">
      <c r="A16" s="5"/>
      <c r="B16" s="5"/>
      <c r="C16" s="5"/>
      <c r="D16" s="5"/>
      <c r="E16" s="187"/>
      <c r="F16" s="187"/>
      <c r="G16" s="187"/>
      <c r="H16" s="187"/>
      <c r="I16" s="187"/>
      <c r="J16" s="187"/>
      <c r="K16" s="187"/>
      <c r="L16" s="5"/>
      <c r="M16" s="5"/>
      <c r="N16" s="5"/>
      <c r="O16" s="2"/>
    </row>
    <row r="17" spans="1:17" ht="20.2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"/>
    </row>
    <row r="18" spans="1:17" ht="20.25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"/>
    </row>
    <row r="19" spans="1:17" ht="20.2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/>
    </row>
    <row r="20" spans="1:17" ht="20.25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/>
    </row>
    <row r="21" spans="1:17" ht="20.25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/>
    </row>
    <row r="22" spans="1:17" ht="20.25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</row>
    <row r="23" spans="1:17" ht="20.2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7" x14ac:dyDescent="0.25">
      <c r="A27" s="27" t="s">
        <v>77</v>
      </c>
      <c r="B27" s="254" t="s">
        <v>2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</row>
    <row r="28" spans="1:17" ht="32.25" customHeight="1" x14ac:dyDescent="0.25">
      <c r="A28" s="15" t="s">
        <v>83</v>
      </c>
      <c r="B28" s="15" t="s">
        <v>84</v>
      </c>
      <c r="C28" s="15" t="s">
        <v>85</v>
      </c>
      <c r="D28" s="255" t="s">
        <v>86</v>
      </c>
      <c r="E28" s="255"/>
      <c r="F28" s="255"/>
      <c r="G28" s="255" t="s">
        <v>4</v>
      </c>
      <c r="H28" s="255"/>
      <c r="I28" s="255"/>
      <c r="J28" s="255"/>
      <c r="K28" s="255" t="s">
        <v>5</v>
      </c>
      <c r="L28" s="255"/>
      <c r="M28" s="255"/>
      <c r="N28" s="255"/>
      <c r="O28" s="15" t="s">
        <v>6</v>
      </c>
    </row>
    <row r="29" spans="1:17" ht="16.5" x14ac:dyDescent="0.25">
      <c r="A29" s="26" t="s">
        <v>7</v>
      </c>
      <c r="B29" s="186"/>
      <c r="C29" s="186"/>
      <c r="D29" s="186" t="s">
        <v>8</v>
      </c>
      <c r="E29" s="186" t="s">
        <v>9</v>
      </c>
      <c r="F29" s="186" t="s">
        <v>10</v>
      </c>
      <c r="G29" s="186" t="s">
        <v>75</v>
      </c>
      <c r="H29" s="186" t="s">
        <v>11</v>
      </c>
      <c r="I29" s="186" t="s">
        <v>12</v>
      </c>
      <c r="J29" s="186" t="s">
        <v>13</v>
      </c>
      <c r="K29" s="186" t="s">
        <v>14</v>
      </c>
      <c r="L29" s="186" t="s">
        <v>15</v>
      </c>
      <c r="M29" s="186" t="s">
        <v>16</v>
      </c>
      <c r="N29" s="186" t="s">
        <v>17</v>
      </c>
      <c r="O29" s="186"/>
    </row>
    <row r="30" spans="1:17" ht="18" customHeight="1" x14ac:dyDescent="0.25">
      <c r="A30" s="14" t="s">
        <v>82</v>
      </c>
      <c r="B30" s="32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</row>
    <row r="31" spans="1:17" ht="18.75" customHeight="1" x14ac:dyDescent="0.25">
      <c r="A31" s="190" t="s">
        <v>166</v>
      </c>
      <c r="B31" s="186">
        <v>38</v>
      </c>
      <c r="C31" s="186">
        <v>230</v>
      </c>
      <c r="D31" s="186">
        <v>2.54</v>
      </c>
      <c r="E31" s="186">
        <v>2.68</v>
      </c>
      <c r="F31" s="186">
        <v>11.62</v>
      </c>
      <c r="G31" s="186">
        <v>0.01</v>
      </c>
      <c r="H31" s="186">
        <v>0</v>
      </c>
      <c r="I31" s="186">
        <v>146.6</v>
      </c>
      <c r="J31" s="186">
        <v>0</v>
      </c>
      <c r="K31" s="186">
        <v>233.2</v>
      </c>
      <c r="L31" s="186">
        <v>139.41</v>
      </c>
      <c r="M31" s="186">
        <v>63.02</v>
      </c>
      <c r="N31" s="186">
        <v>1.506</v>
      </c>
      <c r="O31" s="186">
        <v>169.73</v>
      </c>
    </row>
    <row r="32" spans="1:17" ht="20.25" customHeight="1" x14ac:dyDescent="0.25">
      <c r="A32" s="190" t="s">
        <v>18</v>
      </c>
      <c r="B32" s="186">
        <v>44</v>
      </c>
      <c r="C32" s="186">
        <v>200</v>
      </c>
      <c r="D32" s="186">
        <v>1.4</v>
      </c>
      <c r="E32" s="186">
        <v>2</v>
      </c>
      <c r="F32" s="186">
        <v>5.2</v>
      </c>
      <c r="G32" s="186">
        <v>0.02</v>
      </c>
      <c r="H32" s="186"/>
      <c r="I32" s="186">
        <v>80</v>
      </c>
      <c r="J32" s="186">
        <v>0</v>
      </c>
      <c r="K32" s="186">
        <v>34</v>
      </c>
      <c r="L32" s="186">
        <v>45</v>
      </c>
      <c r="M32" s="186">
        <v>0.7</v>
      </c>
      <c r="N32" s="186">
        <v>0</v>
      </c>
      <c r="O32" s="186">
        <v>116</v>
      </c>
      <c r="Q32" s="147"/>
    </row>
    <row r="33" spans="1:15" ht="17.25" customHeight="1" x14ac:dyDescent="0.25">
      <c r="A33" s="190" t="s">
        <v>51</v>
      </c>
      <c r="B33" s="186">
        <v>2</v>
      </c>
      <c r="C33" s="186">
        <v>15</v>
      </c>
      <c r="D33" s="186">
        <v>3.48</v>
      </c>
      <c r="E33" s="186">
        <v>3.43</v>
      </c>
      <c r="F33" s="186">
        <v>13.8</v>
      </c>
      <c r="G33" s="186">
        <v>0.01</v>
      </c>
      <c r="H33" s="186">
        <v>0.1</v>
      </c>
      <c r="I33" s="186">
        <v>39</v>
      </c>
      <c r="J33" s="186">
        <v>0</v>
      </c>
      <c r="K33" s="186">
        <v>132</v>
      </c>
      <c r="L33" s="186">
        <v>75</v>
      </c>
      <c r="M33" s="186">
        <v>5.25</v>
      </c>
      <c r="N33" s="186">
        <v>0.15</v>
      </c>
      <c r="O33" s="186">
        <v>54.6</v>
      </c>
    </row>
    <row r="34" spans="1:15" ht="17.25" customHeight="1" x14ac:dyDescent="0.25">
      <c r="A34" s="190" t="s">
        <v>165</v>
      </c>
      <c r="B34" s="186"/>
      <c r="C34" s="186">
        <v>75</v>
      </c>
      <c r="D34" s="186">
        <v>4.2</v>
      </c>
      <c r="E34" s="186">
        <v>4.0999999999999996</v>
      </c>
      <c r="F34" s="186">
        <v>13.22</v>
      </c>
      <c r="G34" s="186">
        <v>0.4</v>
      </c>
      <c r="H34" s="186"/>
      <c r="I34" s="186"/>
      <c r="J34" s="186">
        <v>16</v>
      </c>
      <c r="K34" s="186">
        <v>1.1000000000000001</v>
      </c>
      <c r="L34" s="186">
        <v>6.3</v>
      </c>
      <c r="M34" s="186">
        <v>0.23</v>
      </c>
      <c r="N34" s="186"/>
      <c r="O34" s="186">
        <v>153</v>
      </c>
    </row>
    <row r="35" spans="1:15" x14ac:dyDescent="0.25">
      <c r="A35" s="190" t="s">
        <v>113</v>
      </c>
      <c r="B35" s="186"/>
      <c r="C35" s="186">
        <v>40</v>
      </c>
      <c r="D35" s="186">
        <v>0.3</v>
      </c>
      <c r="E35" s="186">
        <v>0.36</v>
      </c>
      <c r="F35" s="186">
        <v>1.2</v>
      </c>
      <c r="G35" s="186">
        <v>0</v>
      </c>
      <c r="H35" s="186">
        <v>0</v>
      </c>
      <c r="I35" s="186">
        <v>10.5</v>
      </c>
      <c r="J35" s="186">
        <v>0</v>
      </c>
      <c r="K35" s="186">
        <v>7</v>
      </c>
      <c r="L35" s="186">
        <v>14</v>
      </c>
      <c r="M35" s="186">
        <v>5.07</v>
      </c>
      <c r="N35" s="186">
        <v>0</v>
      </c>
      <c r="O35" s="186">
        <v>67.8</v>
      </c>
    </row>
    <row r="36" spans="1:15" x14ac:dyDescent="0.25">
      <c r="A36" s="190" t="s">
        <v>153</v>
      </c>
      <c r="B36" s="186"/>
      <c r="C36" s="15">
        <f t="shared" ref="C36:O36" si="0">SUM(C31:C35)</f>
        <v>560</v>
      </c>
      <c r="D36" s="15">
        <f t="shared" si="0"/>
        <v>11.920000000000002</v>
      </c>
      <c r="E36" s="15">
        <f t="shared" si="0"/>
        <v>12.569999999999999</v>
      </c>
      <c r="F36" s="15">
        <f t="shared" si="0"/>
        <v>45.040000000000006</v>
      </c>
      <c r="G36" s="15">
        <f t="shared" si="0"/>
        <v>0.44</v>
      </c>
      <c r="H36" s="15">
        <f t="shared" si="0"/>
        <v>0.1</v>
      </c>
      <c r="I36" s="15">
        <f t="shared" si="0"/>
        <v>276.10000000000002</v>
      </c>
      <c r="J36" s="15">
        <f t="shared" si="0"/>
        <v>16</v>
      </c>
      <c r="K36" s="15">
        <f t="shared" si="0"/>
        <v>407.3</v>
      </c>
      <c r="L36" s="15">
        <f t="shared" si="0"/>
        <v>279.70999999999998</v>
      </c>
      <c r="M36" s="15">
        <f t="shared" si="0"/>
        <v>74.27000000000001</v>
      </c>
      <c r="N36" s="15">
        <f t="shared" si="0"/>
        <v>1.6559999999999999</v>
      </c>
      <c r="O36" s="15">
        <f t="shared" si="0"/>
        <v>561.13</v>
      </c>
    </row>
    <row r="37" spans="1:15" x14ac:dyDescent="0.25">
      <c r="A37" s="191" t="s">
        <v>19</v>
      </c>
      <c r="B37" s="32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</row>
    <row r="38" spans="1:15" ht="18.75" customHeight="1" x14ac:dyDescent="0.25">
      <c r="A38" s="190" t="s">
        <v>114</v>
      </c>
      <c r="B38" s="186">
        <v>50</v>
      </c>
      <c r="C38" s="186">
        <v>100</v>
      </c>
      <c r="D38" s="186">
        <v>1.4</v>
      </c>
      <c r="E38" s="186">
        <v>2.6</v>
      </c>
      <c r="F38" s="186">
        <v>10.7</v>
      </c>
      <c r="G38" s="186">
        <v>0.01</v>
      </c>
      <c r="H38" s="186">
        <v>5.76</v>
      </c>
      <c r="I38" s="186">
        <v>20.100000000000001</v>
      </c>
      <c r="J38" s="186">
        <v>4.9800000000000004</v>
      </c>
      <c r="K38" s="186">
        <v>2.04</v>
      </c>
      <c r="L38" s="186">
        <v>1.56</v>
      </c>
      <c r="M38" s="186">
        <v>3.36</v>
      </c>
      <c r="N38" s="186">
        <v>3.84</v>
      </c>
      <c r="O38" s="186">
        <v>72.2</v>
      </c>
    </row>
    <row r="39" spans="1:15" ht="17.25" customHeight="1" x14ac:dyDescent="0.25">
      <c r="A39" s="190" t="s">
        <v>20</v>
      </c>
      <c r="B39" s="186">
        <v>11</v>
      </c>
      <c r="C39" s="186">
        <v>250</v>
      </c>
      <c r="D39" s="186">
        <v>5.49</v>
      </c>
      <c r="E39" s="186">
        <v>5.28</v>
      </c>
      <c r="F39" s="186">
        <v>16.329999999999998</v>
      </c>
      <c r="G39" s="186">
        <v>0.02</v>
      </c>
      <c r="H39" s="186">
        <v>5.84</v>
      </c>
      <c r="I39" s="186">
        <v>169</v>
      </c>
      <c r="J39" s="186">
        <v>0</v>
      </c>
      <c r="K39" s="186">
        <v>38.08</v>
      </c>
      <c r="L39" s="186">
        <v>87.18</v>
      </c>
      <c r="M39" s="186">
        <v>35.299999999999997</v>
      </c>
      <c r="N39" s="186">
        <v>1.2030000000000001</v>
      </c>
      <c r="O39" s="186">
        <v>157.94999999999999</v>
      </c>
    </row>
    <row r="40" spans="1:15" ht="20.25" customHeight="1" x14ac:dyDescent="0.25">
      <c r="A40" s="190" t="s">
        <v>105</v>
      </c>
      <c r="B40" s="186">
        <v>22</v>
      </c>
      <c r="C40" s="33">
        <v>100</v>
      </c>
      <c r="D40" s="33">
        <v>10.08</v>
      </c>
      <c r="E40" s="33">
        <v>11.89</v>
      </c>
      <c r="F40" s="33">
        <v>12.81</v>
      </c>
      <c r="G40" s="33">
        <v>0.03</v>
      </c>
      <c r="H40" s="33">
        <v>0.128</v>
      </c>
      <c r="I40" s="33">
        <v>20.5</v>
      </c>
      <c r="J40" s="33">
        <v>0</v>
      </c>
      <c r="K40" s="33">
        <v>24.36</v>
      </c>
      <c r="L40" s="33">
        <v>194.69</v>
      </c>
      <c r="M40" s="33">
        <v>26.01</v>
      </c>
      <c r="N40" s="33">
        <v>0.23200000000000001</v>
      </c>
      <c r="O40" s="186">
        <v>186.8</v>
      </c>
    </row>
    <row r="41" spans="1:15" ht="29.25" customHeight="1" x14ac:dyDescent="0.25">
      <c r="A41" s="190" t="s">
        <v>111</v>
      </c>
      <c r="B41" s="186">
        <v>41</v>
      </c>
      <c r="C41" s="33">
        <v>180</v>
      </c>
      <c r="D41" s="33">
        <v>7.9</v>
      </c>
      <c r="E41" s="33">
        <v>6.07</v>
      </c>
      <c r="F41" s="33">
        <v>37.97</v>
      </c>
      <c r="G41" s="33">
        <v>7.0000000000000007E-2</v>
      </c>
      <c r="H41" s="33">
        <v>0</v>
      </c>
      <c r="I41" s="33">
        <v>1.5</v>
      </c>
      <c r="J41" s="33">
        <v>0</v>
      </c>
      <c r="K41" s="33">
        <v>5.81</v>
      </c>
      <c r="L41" s="33">
        <v>44.6</v>
      </c>
      <c r="M41" s="33">
        <v>7.0000000000000007E-2</v>
      </c>
      <c r="N41" s="33">
        <v>0.13300000000000001</v>
      </c>
      <c r="O41" s="33">
        <v>238.3</v>
      </c>
    </row>
    <row r="42" spans="1:15" ht="15.75" customHeight="1" x14ac:dyDescent="0.25">
      <c r="A42" s="26" t="s">
        <v>44</v>
      </c>
      <c r="B42" s="186">
        <v>33</v>
      </c>
      <c r="C42" s="186">
        <v>200</v>
      </c>
      <c r="D42" s="186">
        <v>0.6</v>
      </c>
      <c r="E42" s="186">
        <v>0.2</v>
      </c>
      <c r="F42" s="186">
        <v>0.4</v>
      </c>
      <c r="G42" s="186">
        <v>0</v>
      </c>
      <c r="H42" s="186">
        <v>0</v>
      </c>
      <c r="I42" s="186">
        <v>0</v>
      </c>
      <c r="J42" s="186">
        <v>0</v>
      </c>
      <c r="K42" s="186">
        <v>6</v>
      </c>
      <c r="L42" s="186">
        <v>0</v>
      </c>
      <c r="M42" s="186">
        <v>0</v>
      </c>
      <c r="N42" s="186">
        <v>0</v>
      </c>
      <c r="O42" s="186">
        <v>10.199999999999999</v>
      </c>
    </row>
    <row r="43" spans="1:15" ht="17.25" customHeight="1" x14ac:dyDescent="0.25">
      <c r="A43" s="26" t="s">
        <v>37</v>
      </c>
      <c r="B43" s="34"/>
      <c r="C43" s="35">
        <v>30</v>
      </c>
      <c r="D43" s="186">
        <v>0.28000000000000003</v>
      </c>
      <c r="E43" s="186">
        <v>0.27</v>
      </c>
      <c r="F43" s="186">
        <v>1.49</v>
      </c>
      <c r="G43" s="186">
        <v>0.09</v>
      </c>
      <c r="H43" s="186">
        <v>0</v>
      </c>
      <c r="I43" s="186">
        <v>0</v>
      </c>
      <c r="J43" s="186">
        <v>0</v>
      </c>
      <c r="K43" s="186">
        <v>7</v>
      </c>
      <c r="L43" s="186" t="s">
        <v>45</v>
      </c>
      <c r="M43" s="186">
        <v>5</v>
      </c>
      <c r="N43" s="186">
        <v>0</v>
      </c>
      <c r="O43" s="186">
        <v>67.8</v>
      </c>
    </row>
    <row r="44" spans="1:15" ht="17.25" customHeight="1" x14ac:dyDescent="0.25">
      <c r="A44" s="26" t="s">
        <v>40</v>
      </c>
      <c r="B44" s="34"/>
      <c r="C44" s="35">
        <v>30</v>
      </c>
      <c r="D44" s="186">
        <v>1.2</v>
      </c>
      <c r="E44" s="186">
        <v>1.05</v>
      </c>
      <c r="F44" s="186">
        <v>4.53</v>
      </c>
      <c r="G44" s="186">
        <v>0.06</v>
      </c>
      <c r="H44" s="186">
        <v>0.09</v>
      </c>
      <c r="I44" s="186">
        <v>0</v>
      </c>
      <c r="J44" s="186">
        <v>0.49</v>
      </c>
      <c r="K44" s="186">
        <v>1.62</v>
      </c>
      <c r="L44" s="186">
        <v>4.2</v>
      </c>
      <c r="M44" s="186">
        <v>2.2000000000000002</v>
      </c>
      <c r="N44" s="186">
        <v>0.28999999999999998</v>
      </c>
      <c r="O44" s="186">
        <v>86.25</v>
      </c>
    </row>
    <row r="45" spans="1:15" ht="15.75" customHeight="1" x14ac:dyDescent="0.25">
      <c r="A45" s="192" t="s">
        <v>21</v>
      </c>
      <c r="B45" s="15"/>
      <c r="C45" s="15">
        <f>SUM(C38:C44)</f>
        <v>890</v>
      </c>
      <c r="D45" s="15">
        <f t="shared" ref="D45:O45" si="1">SUM(D37:D44)</f>
        <v>26.95</v>
      </c>
      <c r="E45" s="15">
        <f t="shared" si="1"/>
        <v>27.360000000000003</v>
      </c>
      <c r="F45" s="15">
        <f t="shared" si="1"/>
        <v>84.23</v>
      </c>
      <c r="G45" s="15">
        <f t="shared" si="1"/>
        <v>0.28000000000000003</v>
      </c>
      <c r="H45" s="15">
        <f t="shared" si="1"/>
        <v>11.818</v>
      </c>
      <c r="I45" s="15">
        <f t="shared" si="1"/>
        <v>211.1</v>
      </c>
      <c r="J45" s="15">
        <f t="shared" si="1"/>
        <v>5.4700000000000006</v>
      </c>
      <c r="K45" s="15">
        <f t="shared" si="1"/>
        <v>84.91</v>
      </c>
      <c r="L45" s="15">
        <f t="shared" si="1"/>
        <v>332.23</v>
      </c>
      <c r="M45" s="15">
        <f t="shared" si="1"/>
        <v>71.94</v>
      </c>
      <c r="N45" s="15">
        <f t="shared" si="1"/>
        <v>5.6980000000000004</v>
      </c>
      <c r="O45" s="15">
        <f t="shared" si="1"/>
        <v>819.5</v>
      </c>
    </row>
    <row r="46" spans="1:15" x14ac:dyDescent="0.25">
      <c r="A46" s="192" t="s">
        <v>155</v>
      </c>
      <c r="B46" s="15"/>
      <c r="C46" s="15">
        <v>1450</v>
      </c>
      <c r="D46" s="15">
        <v>38.869999999999997</v>
      </c>
      <c r="E46" s="15">
        <v>39.93</v>
      </c>
      <c r="F46" s="15">
        <v>129.27000000000001</v>
      </c>
      <c r="G46" s="15">
        <v>0.72</v>
      </c>
      <c r="H46" s="15">
        <v>12</v>
      </c>
      <c r="I46" s="15">
        <v>487.2</v>
      </c>
      <c r="J46" s="15">
        <v>21.47</v>
      </c>
      <c r="K46" s="15">
        <v>492.21</v>
      </c>
      <c r="L46" s="15">
        <v>611.19000000000005</v>
      </c>
      <c r="M46" s="15">
        <v>146.21</v>
      </c>
      <c r="N46" s="15">
        <v>7.3540000000000001</v>
      </c>
      <c r="O46" s="15">
        <v>1380.63</v>
      </c>
    </row>
    <row r="47" spans="1:15" ht="15.75" thickBot="1" x14ac:dyDescent="0.3">
      <c r="A47" s="256" t="s">
        <v>22</v>
      </c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</row>
    <row r="48" spans="1:15" ht="43.5" customHeight="1" thickBot="1" x14ac:dyDescent="0.3">
      <c r="A48" s="30" t="s">
        <v>83</v>
      </c>
      <c r="B48" s="185" t="s">
        <v>84</v>
      </c>
      <c r="C48" s="185" t="s">
        <v>85</v>
      </c>
      <c r="D48" s="250" t="s">
        <v>86</v>
      </c>
      <c r="E48" s="250"/>
      <c r="F48" s="250"/>
      <c r="G48" s="250" t="s">
        <v>4</v>
      </c>
      <c r="H48" s="250"/>
      <c r="I48" s="250"/>
      <c r="J48" s="250"/>
      <c r="K48" s="250" t="s">
        <v>5</v>
      </c>
      <c r="L48" s="250"/>
      <c r="M48" s="250"/>
      <c r="N48" s="250"/>
      <c r="O48" s="31" t="s">
        <v>6</v>
      </c>
    </row>
    <row r="49" spans="1:17" ht="16.5" x14ac:dyDescent="0.25">
      <c r="A49" s="29" t="s">
        <v>7</v>
      </c>
      <c r="B49" s="36"/>
      <c r="C49" s="36"/>
      <c r="D49" s="36" t="s">
        <v>8</v>
      </c>
      <c r="E49" s="36" t="s">
        <v>9</v>
      </c>
      <c r="F49" s="36" t="s">
        <v>10</v>
      </c>
      <c r="G49" s="36" t="s">
        <v>75</v>
      </c>
      <c r="H49" s="36" t="s">
        <v>11</v>
      </c>
      <c r="I49" s="36" t="s">
        <v>12</v>
      </c>
      <c r="J49" s="36" t="s">
        <v>13</v>
      </c>
      <c r="K49" s="36" t="s">
        <v>14</v>
      </c>
      <c r="L49" s="36" t="s">
        <v>15</v>
      </c>
      <c r="M49" s="36" t="s">
        <v>16</v>
      </c>
      <c r="N49" s="36" t="s">
        <v>17</v>
      </c>
      <c r="O49" s="36"/>
    </row>
    <row r="50" spans="1:17" ht="16.5" customHeight="1" x14ac:dyDescent="0.25">
      <c r="A50" s="14" t="s">
        <v>82</v>
      </c>
      <c r="B50" s="32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</row>
    <row r="51" spans="1:17" ht="16.5" customHeight="1" x14ac:dyDescent="0.25">
      <c r="A51" s="26" t="s">
        <v>154</v>
      </c>
      <c r="B51" s="186">
        <v>16</v>
      </c>
      <c r="C51" s="33">
        <v>120</v>
      </c>
      <c r="D51" s="33">
        <v>13.2</v>
      </c>
      <c r="E51" s="33">
        <v>17.760000000000002</v>
      </c>
      <c r="F51" s="33">
        <v>24.12</v>
      </c>
      <c r="G51" s="33">
        <v>0.2</v>
      </c>
      <c r="H51" s="33">
        <v>0.19</v>
      </c>
      <c r="I51" s="33">
        <v>36.799999999999997</v>
      </c>
      <c r="J51" s="33">
        <v>0</v>
      </c>
      <c r="K51" s="33">
        <v>216</v>
      </c>
      <c r="L51" s="33">
        <v>213</v>
      </c>
      <c r="M51" s="33">
        <v>54.83</v>
      </c>
      <c r="N51" s="33">
        <v>1.92</v>
      </c>
      <c r="O51" s="186">
        <v>183.08</v>
      </c>
    </row>
    <row r="52" spans="1:17" ht="18" customHeight="1" x14ac:dyDescent="0.25">
      <c r="A52" s="7" t="s">
        <v>167</v>
      </c>
      <c r="B52" s="186">
        <v>35</v>
      </c>
      <c r="C52" s="186">
        <v>200</v>
      </c>
      <c r="D52" s="186">
        <v>8.8000000000000007</v>
      </c>
      <c r="E52" s="186">
        <v>5.84</v>
      </c>
      <c r="F52" s="186">
        <v>47.02</v>
      </c>
      <c r="G52" s="186">
        <v>0.01</v>
      </c>
      <c r="H52" s="186">
        <v>0</v>
      </c>
      <c r="I52" s="186">
        <v>200</v>
      </c>
      <c r="J52" s="186">
        <v>0</v>
      </c>
      <c r="K52" s="186">
        <v>122</v>
      </c>
      <c r="L52" s="186">
        <v>16.8</v>
      </c>
      <c r="M52" s="186">
        <v>0.03</v>
      </c>
      <c r="N52" s="186">
        <v>0.215</v>
      </c>
      <c r="O52" s="186">
        <v>213.71</v>
      </c>
    </row>
    <row r="53" spans="1:17" ht="20.25" customHeight="1" x14ac:dyDescent="0.25">
      <c r="A53" s="26" t="s">
        <v>44</v>
      </c>
      <c r="B53" s="186">
        <v>33</v>
      </c>
      <c r="C53" s="186">
        <v>200</v>
      </c>
      <c r="D53" s="186">
        <v>0.6</v>
      </c>
      <c r="E53" s="186">
        <v>0.2</v>
      </c>
      <c r="F53" s="186">
        <v>0.4</v>
      </c>
      <c r="G53" s="186">
        <v>0</v>
      </c>
      <c r="H53" s="186">
        <v>0</v>
      </c>
      <c r="I53" s="186">
        <v>0</v>
      </c>
      <c r="J53" s="186">
        <v>0</v>
      </c>
      <c r="K53" s="186">
        <v>6</v>
      </c>
      <c r="L53" s="186">
        <v>0</v>
      </c>
      <c r="M53" s="186">
        <v>0</v>
      </c>
      <c r="N53" s="186">
        <v>0</v>
      </c>
      <c r="O53" s="186">
        <v>10.199999999999999</v>
      </c>
      <c r="Q53" s="147"/>
    </row>
    <row r="54" spans="1:17" x14ac:dyDescent="0.25">
      <c r="A54" s="26" t="s">
        <v>37</v>
      </c>
      <c r="B54" s="34"/>
      <c r="C54" s="35">
        <v>30</v>
      </c>
      <c r="D54" s="186">
        <v>0.28000000000000003</v>
      </c>
      <c r="E54" s="186">
        <v>0.27</v>
      </c>
      <c r="F54" s="186">
        <v>14.91</v>
      </c>
      <c r="G54" s="186">
        <v>0.09</v>
      </c>
      <c r="H54" s="186">
        <v>0</v>
      </c>
      <c r="I54" s="186">
        <v>0</v>
      </c>
      <c r="J54" s="186">
        <v>0</v>
      </c>
      <c r="K54" s="186">
        <v>7</v>
      </c>
      <c r="L54" s="186">
        <v>0</v>
      </c>
      <c r="M54" s="186">
        <v>5</v>
      </c>
      <c r="N54" s="186">
        <v>0</v>
      </c>
      <c r="O54" s="186">
        <v>67.8</v>
      </c>
    </row>
    <row r="55" spans="1:17" x14ac:dyDescent="0.25">
      <c r="A55" s="26" t="s">
        <v>160</v>
      </c>
      <c r="B55" s="186"/>
      <c r="C55" s="186">
        <v>100</v>
      </c>
      <c r="D55" s="186">
        <v>2.2000000000000002</v>
      </c>
      <c r="E55" s="186">
        <v>2.5</v>
      </c>
      <c r="F55" s="186">
        <v>1.6</v>
      </c>
      <c r="G55" s="186">
        <v>0.01</v>
      </c>
      <c r="H55" s="186">
        <v>0</v>
      </c>
      <c r="I55" s="186">
        <v>70</v>
      </c>
      <c r="J55" s="186">
        <v>0</v>
      </c>
      <c r="K55" s="186">
        <v>105.5</v>
      </c>
      <c r="L55" s="186">
        <v>32</v>
      </c>
      <c r="M55" s="186">
        <v>18</v>
      </c>
      <c r="N55" s="186">
        <v>1.2</v>
      </c>
      <c r="O55" s="186">
        <v>85</v>
      </c>
    </row>
    <row r="56" spans="1:17" x14ac:dyDescent="0.25">
      <c r="A56" s="11" t="s">
        <v>153</v>
      </c>
      <c r="B56" s="193"/>
      <c r="C56" s="194">
        <v>550</v>
      </c>
      <c r="D56" s="15">
        <f t="shared" ref="D56:O56" si="2">SUM(D51:D55)</f>
        <v>25.080000000000002</v>
      </c>
      <c r="E56" s="15">
        <f t="shared" si="2"/>
        <v>26.57</v>
      </c>
      <c r="F56" s="15">
        <f t="shared" si="2"/>
        <v>88.05</v>
      </c>
      <c r="G56" s="15">
        <f t="shared" si="2"/>
        <v>0.31000000000000005</v>
      </c>
      <c r="H56" s="15">
        <f t="shared" si="2"/>
        <v>0.19</v>
      </c>
      <c r="I56" s="15">
        <f t="shared" si="2"/>
        <v>306.8</v>
      </c>
      <c r="J56" s="15">
        <f t="shared" si="2"/>
        <v>0</v>
      </c>
      <c r="K56" s="15">
        <f t="shared" si="2"/>
        <v>456.5</v>
      </c>
      <c r="L56" s="15">
        <f t="shared" si="2"/>
        <v>261.8</v>
      </c>
      <c r="M56" s="15">
        <f t="shared" si="2"/>
        <v>77.86</v>
      </c>
      <c r="N56" s="15">
        <f t="shared" si="2"/>
        <v>3.335</v>
      </c>
      <c r="O56" s="15">
        <f t="shared" si="2"/>
        <v>559.79</v>
      </c>
    </row>
    <row r="57" spans="1:17" x14ac:dyDescent="0.25">
      <c r="A57" s="14" t="s">
        <v>19</v>
      </c>
      <c r="B57" s="32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</row>
    <row r="58" spans="1:17" ht="17.25" customHeight="1" x14ac:dyDescent="0.25">
      <c r="A58" s="26" t="s">
        <v>125</v>
      </c>
      <c r="B58" s="186">
        <v>4</v>
      </c>
      <c r="C58" s="186">
        <v>100</v>
      </c>
      <c r="D58" s="186">
        <v>1</v>
      </c>
      <c r="E58" s="186">
        <v>0.83</v>
      </c>
      <c r="F58" s="186">
        <v>3.6</v>
      </c>
      <c r="G58" s="186">
        <v>0.02</v>
      </c>
      <c r="H58" s="186">
        <v>6.1</v>
      </c>
      <c r="I58" s="186">
        <v>45</v>
      </c>
      <c r="J58" s="186">
        <v>0</v>
      </c>
      <c r="K58" s="186">
        <v>15</v>
      </c>
      <c r="L58" s="186">
        <v>50</v>
      </c>
      <c r="M58" s="186">
        <v>3.3</v>
      </c>
      <c r="N58" s="186">
        <v>1.1100000000000001</v>
      </c>
      <c r="O58" s="186">
        <v>102</v>
      </c>
    </row>
    <row r="59" spans="1:17" ht="16.5" customHeight="1" x14ac:dyDescent="0.25">
      <c r="A59" s="26" t="s">
        <v>148</v>
      </c>
      <c r="B59" s="186">
        <v>7</v>
      </c>
      <c r="C59" s="186">
        <v>250</v>
      </c>
      <c r="D59" s="186">
        <v>8.4</v>
      </c>
      <c r="E59" s="186">
        <v>8.4</v>
      </c>
      <c r="F59" s="186">
        <v>31.84</v>
      </c>
      <c r="G59" s="186">
        <v>0.08</v>
      </c>
      <c r="H59" s="186">
        <v>7.29</v>
      </c>
      <c r="I59" s="186">
        <v>12</v>
      </c>
      <c r="J59" s="186">
        <v>0</v>
      </c>
      <c r="K59" s="186">
        <v>36.24</v>
      </c>
      <c r="L59" s="186">
        <v>141.22</v>
      </c>
      <c r="M59" s="186">
        <v>37.880000000000003</v>
      </c>
      <c r="N59" s="186">
        <v>1.01</v>
      </c>
      <c r="O59" s="186">
        <v>167.25</v>
      </c>
    </row>
    <row r="60" spans="1:17" ht="34.5" customHeight="1" x14ac:dyDescent="0.25">
      <c r="A60" s="26" t="s">
        <v>126</v>
      </c>
      <c r="B60" s="186">
        <v>62</v>
      </c>
      <c r="C60" s="33">
        <v>200</v>
      </c>
      <c r="D60" s="33">
        <v>3.24</v>
      </c>
      <c r="E60" s="33">
        <v>3.4</v>
      </c>
      <c r="F60" s="33">
        <v>12.6</v>
      </c>
      <c r="G60" s="33">
        <v>0.14000000000000001</v>
      </c>
      <c r="H60" s="33">
        <v>3.18</v>
      </c>
      <c r="I60" s="33">
        <v>26.3</v>
      </c>
      <c r="J60" s="33">
        <v>0</v>
      </c>
      <c r="K60" s="33">
        <v>168.3</v>
      </c>
      <c r="L60" s="33">
        <v>211</v>
      </c>
      <c r="M60" s="33">
        <v>19.3</v>
      </c>
      <c r="N60" s="33">
        <v>1.3</v>
      </c>
      <c r="O60" s="186">
        <v>263.8</v>
      </c>
    </row>
    <row r="61" spans="1:17" ht="20.25" customHeight="1" x14ac:dyDescent="0.25">
      <c r="A61" s="26" t="s">
        <v>44</v>
      </c>
      <c r="B61" s="186">
        <v>33</v>
      </c>
      <c r="C61" s="186">
        <v>200</v>
      </c>
      <c r="D61" s="186">
        <v>0.6</v>
      </c>
      <c r="E61" s="186">
        <v>0.2</v>
      </c>
      <c r="F61" s="186">
        <v>0.4</v>
      </c>
      <c r="G61" s="186">
        <v>0</v>
      </c>
      <c r="H61" s="186">
        <v>0</v>
      </c>
      <c r="I61" s="186">
        <v>0</v>
      </c>
      <c r="J61" s="186">
        <v>0</v>
      </c>
      <c r="K61" s="186">
        <v>6</v>
      </c>
      <c r="L61" s="186">
        <v>0</v>
      </c>
      <c r="M61" s="186">
        <v>0</v>
      </c>
      <c r="N61" s="186">
        <v>0</v>
      </c>
      <c r="O61" s="186">
        <v>10.199999999999999</v>
      </c>
    </row>
    <row r="62" spans="1:17" ht="15.75" customHeight="1" x14ac:dyDescent="0.25">
      <c r="A62" s="26" t="s">
        <v>37</v>
      </c>
      <c r="B62" s="34"/>
      <c r="C62" s="35">
        <v>30</v>
      </c>
      <c r="D62" s="186">
        <v>0.28000000000000003</v>
      </c>
      <c r="E62" s="186">
        <v>0.27</v>
      </c>
      <c r="F62" s="186">
        <v>1.49</v>
      </c>
      <c r="G62" s="186">
        <v>0.09</v>
      </c>
      <c r="H62" s="186">
        <v>0</v>
      </c>
      <c r="I62" s="186">
        <v>0</v>
      </c>
      <c r="J62" s="186">
        <v>0</v>
      </c>
      <c r="K62" s="186">
        <v>7</v>
      </c>
      <c r="L62" s="186" t="s">
        <v>45</v>
      </c>
      <c r="M62" s="186">
        <v>5</v>
      </c>
      <c r="N62" s="186">
        <v>0</v>
      </c>
      <c r="O62" s="186">
        <v>67.8</v>
      </c>
    </row>
    <row r="63" spans="1:17" x14ac:dyDescent="0.25">
      <c r="A63" s="26" t="s">
        <v>40</v>
      </c>
      <c r="B63" s="34"/>
      <c r="C63" s="35">
        <v>30</v>
      </c>
      <c r="D63" s="186">
        <v>1.2</v>
      </c>
      <c r="E63" s="186">
        <v>1.05</v>
      </c>
      <c r="F63" s="186">
        <v>4.53</v>
      </c>
      <c r="G63" s="186">
        <v>0.06</v>
      </c>
      <c r="H63" s="186">
        <v>0.09</v>
      </c>
      <c r="I63" s="186">
        <v>0</v>
      </c>
      <c r="J63" s="186">
        <v>0.49</v>
      </c>
      <c r="K63" s="186">
        <v>1.62</v>
      </c>
      <c r="L63" s="186">
        <v>4.2</v>
      </c>
      <c r="M63" s="186">
        <v>2.2000000000000002</v>
      </c>
      <c r="N63" s="186">
        <v>0.28999999999999998</v>
      </c>
      <c r="O63" s="186">
        <v>86.25</v>
      </c>
    </row>
    <row r="64" spans="1:17" x14ac:dyDescent="0.25">
      <c r="A64" s="11" t="s">
        <v>21</v>
      </c>
      <c r="B64" s="15"/>
      <c r="C64" s="15">
        <f t="shared" ref="C64:O64" si="3">SUM(C58:C63)</f>
        <v>810</v>
      </c>
      <c r="D64" s="15">
        <f t="shared" si="3"/>
        <v>14.719999999999999</v>
      </c>
      <c r="E64" s="15">
        <f t="shared" si="3"/>
        <v>14.15</v>
      </c>
      <c r="F64" s="15">
        <f t="shared" si="3"/>
        <v>54.46</v>
      </c>
      <c r="G64" s="15">
        <f t="shared" si="3"/>
        <v>0.39</v>
      </c>
      <c r="H64" s="15">
        <f t="shared" si="3"/>
        <v>16.66</v>
      </c>
      <c r="I64" s="15">
        <f t="shared" si="3"/>
        <v>83.3</v>
      </c>
      <c r="J64" s="15">
        <f t="shared" si="3"/>
        <v>0.49</v>
      </c>
      <c r="K64" s="15">
        <f t="shared" si="3"/>
        <v>234.16000000000003</v>
      </c>
      <c r="L64" s="15">
        <f t="shared" si="3"/>
        <v>406.42</v>
      </c>
      <c r="M64" s="15">
        <f>SUM(M58:M63)</f>
        <v>67.680000000000007</v>
      </c>
      <c r="N64" s="15">
        <f t="shared" si="3"/>
        <v>3.71</v>
      </c>
      <c r="O64" s="15">
        <f t="shared" si="3"/>
        <v>697.3</v>
      </c>
    </row>
    <row r="65" spans="1:16" x14ac:dyDescent="0.25">
      <c r="A65" s="11" t="s">
        <v>156</v>
      </c>
      <c r="B65" s="15"/>
      <c r="C65" s="15">
        <v>1360</v>
      </c>
      <c r="D65" s="15">
        <v>39.799999999999997</v>
      </c>
      <c r="E65" s="15">
        <v>0.72</v>
      </c>
      <c r="F65" s="15">
        <v>142.51</v>
      </c>
      <c r="G65" s="15">
        <v>0.7</v>
      </c>
      <c r="H65" s="15">
        <v>16.850000000000001</v>
      </c>
      <c r="I65" s="15">
        <v>390.1</v>
      </c>
      <c r="J65" s="15">
        <v>0.49</v>
      </c>
      <c r="K65" s="15">
        <v>690.66</v>
      </c>
      <c r="L65" s="15">
        <v>668.2</v>
      </c>
      <c r="M65" s="15">
        <v>145.54</v>
      </c>
      <c r="N65" s="15">
        <v>7.0449999999999999</v>
      </c>
      <c r="O65" s="15">
        <v>1257.0899999999999</v>
      </c>
    </row>
    <row r="66" spans="1:16" x14ac:dyDescent="0.25">
      <c r="A66" s="253" t="s">
        <v>23</v>
      </c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</row>
    <row r="67" spans="1:16" ht="15.75" thickBot="1" x14ac:dyDescent="0.3">
      <c r="A67" s="251"/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</row>
    <row r="68" spans="1:16" ht="43.5" customHeight="1" thickBot="1" x14ac:dyDescent="0.3">
      <c r="A68" s="30" t="s">
        <v>83</v>
      </c>
      <c r="B68" s="185" t="s">
        <v>84</v>
      </c>
      <c r="C68" s="185" t="s">
        <v>85</v>
      </c>
      <c r="D68" s="250" t="s">
        <v>86</v>
      </c>
      <c r="E68" s="250"/>
      <c r="F68" s="250"/>
      <c r="G68" s="250" t="s">
        <v>4</v>
      </c>
      <c r="H68" s="250"/>
      <c r="I68" s="250"/>
      <c r="J68" s="250"/>
      <c r="K68" s="250" t="s">
        <v>5</v>
      </c>
      <c r="L68" s="250"/>
      <c r="M68" s="250"/>
      <c r="N68" s="250"/>
      <c r="O68" s="31" t="s">
        <v>6</v>
      </c>
    </row>
    <row r="69" spans="1:16" ht="16.5" x14ac:dyDescent="0.25">
      <c r="A69" s="195"/>
      <c r="B69" s="196"/>
      <c r="C69" s="196"/>
      <c r="D69" s="197" t="s">
        <v>8</v>
      </c>
      <c r="E69" s="197" t="s">
        <v>9</v>
      </c>
      <c r="F69" s="197" t="s">
        <v>10</v>
      </c>
      <c r="G69" s="197" t="s">
        <v>75</v>
      </c>
      <c r="H69" s="197" t="s">
        <v>11</v>
      </c>
      <c r="I69" s="197" t="s">
        <v>12</v>
      </c>
      <c r="J69" s="197" t="s">
        <v>13</v>
      </c>
      <c r="K69" s="197" t="s">
        <v>14</v>
      </c>
      <c r="L69" s="197" t="s">
        <v>15</v>
      </c>
      <c r="M69" s="197" t="s">
        <v>16</v>
      </c>
      <c r="N69" s="197" t="s">
        <v>17</v>
      </c>
      <c r="O69" s="197"/>
    </row>
    <row r="70" spans="1:16" ht="16.5" customHeight="1" x14ac:dyDescent="0.25">
      <c r="A70" s="14" t="s">
        <v>82</v>
      </c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</row>
    <row r="71" spans="1:16" ht="17.25" customHeight="1" x14ac:dyDescent="0.25">
      <c r="A71" s="26" t="s">
        <v>174</v>
      </c>
      <c r="B71" s="186">
        <v>14</v>
      </c>
      <c r="C71" s="186">
        <v>120</v>
      </c>
      <c r="D71" s="186">
        <v>16.579999999999998</v>
      </c>
      <c r="E71" s="186">
        <v>17.66</v>
      </c>
      <c r="F71" s="186">
        <v>64.81</v>
      </c>
      <c r="G71" s="186">
        <v>7.0000000000000007E-2</v>
      </c>
      <c r="H71" s="186">
        <v>0.57999999999999996</v>
      </c>
      <c r="I71" s="186">
        <v>1.06</v>
      </c>
      <c r="J71" s="186">
        <v>1.92</v>
      </c>
      <c r="K71" s="186">
        <v>3.84</v>
      </c>
      <c r="L71" s="186">
        <v>22.08</v>
      </c>
      <c r="M71" s="186">
        <v>13.25</v>
      </c>
      <c r="N71" s="186">
        <v>1.68</v>
      </c>
      <c r="O71" s="186">
        <v>180</v>
      </c>
    </row>
    <row r="72" spans="1:16" ht="18" customHeight="1" x14ac:dyDescent="0.25">
      <c r="A72" s="26" t="s">
        <v>57</v>
      </c>
      <c r="B72" s="186">
        <v>37</v>
      </c>
      <c r="C72" s="33">
        <v>100</v>
      </c>
      <c r="D72" s="33">
        <v>3.97</v>
      </c>
      <c r="E72" s="33">
        <v>3.74</v>
      </c>
      <c r="F72" s="33">
        <v>12.5</v>
      </c>
      <c r="G72" s="33">
        <v>0.12</v>
      </c>
      <c r="H72" s="33">
        <v>0</v>
      </c>
      <c r="I72" s="33">
        <v>60</v>
      </c>
      <c r="J72" s="33">
        <v>0</v>
      </c>
      <c r="K72" s="33">
        <v>8.65</v>
      </c>
      <c r="L72" s="33">
        <v>139</v>
      </c>
      <c r="M72" s="33">
        <v>4.5</v>
      </c>
      <c r="N72" s="33">
        <v>0.26300000000000001</v>
      </c>
      <c r="O72" s="186">
        <v>153.63</v>
      </c>
    </row>
    <row r="73" spans="1:16" ht="18" customHeight="1" x14ac:dyDescent="0.25">
      <c r="A73" s="198" t="s">
        <v>115</v>
      </c>
      <c r="B73" s="186">
        <v>52</v>
      </c>
      <c r="C73" s="186">
        <v>200</v>
      </c>
      <c r="D73" s="186">
        <v>0</v>
      </c>
      <c r="E73" s="186">
        <v>0</v>
      </c>
      <c r="F73" s="186">
        <v>24</v>
      </c>
      <c r="G73" s="186">
        <v>0.03</v>
      </c>
      <c r="H73" s="186">
        <v>0.20100000000000001</v>
      </c>
      <c r="I73" s="186">
        <v>120</v>
      </c>
      <c r="J73" s="186">
        <v>0.23499999999999999</v>
      </c>
      <c r="K73" s="186">
        <v>201</v>
      </c>
      <c r="L73" s="186">
        <v>30</v>
      </c>
      <c r="M73" s="186">
        <v>0</v>
      </c>
      <c r="N73" s="186">
        <v>0.18</v>
      </c>
      <c r="O73" s="186">
        <v>95</v>
      </c>
    </row>
    <row r="74" spans="1:16" x14ac:dyDescent="0.25">
      <c r="A74" s="26" t="s">
        <v>37</v>
      </c>
      <c r="B74" s="34"/>
      <c r="C74" s="35">
        <v>30</v>
      </c>
      <c r="D74" s="186">
        <v>0.28000000000000003</v>
      </c>
      <c r="E74" s="186">
        <v>0.27</v>
      </c>
      <c r="F74" s="186">
        <v>1.49</v>
      </c>
      <c r="G74" s="186">
        <v>0</v>
      </c>
      <c r="H74" s="186">
        <v>0</v>
      </c>
      <c r="I74" s="186">
        <v>0</v>
      </c>
      <c r="J74" s="186">
        <v>0</v>
      </c>
      <c r="K74" s="186">
        <v>7</v>
      </c>
      <c r="L74" s="186" t="s">
        <v>45</v>
      </c>
      <c r="M74" s="186">
        <v>5</v>
      </c>
      <c r="N74" s="186">
        <v>0</v>
      </c>
      <c r="O74" s="186">
        <v>67.8</v>
      </c>
    </row>
    <row r="75" spans="1:16" x14ac:dyDescent="0.25">
      <c r="A75" s="26" t="s">
        <v>159</v>
      </c>
      <c r="B75" s="186">
        <v>283</v>
      </c>
      <c r="C75" s="186">
        <v>185</v>
      </c>
      <c r="D75" s="186">
        <v>0</v>
      </c>
      <c r="E75" s="186">
        <v>0</v>
      </c>
      <c r="F75" s="186">
        <v>0.11</v>
      </c>
      <c r="G75" s="186">
        <v>0.05</v>
      </c>
      <c r="H75" s="186">
        <v>1.94</v>
      </c>
      <c r="I75" s="186">
        <v>7.6</v>
      </c>
      <c r="J75" s="186">
        <v>0</v>
      </c>
      <c r="K75" s="186">
        <v>6.8</v>
      </c>
      <c r="L75" s="186">
        <v>26.8</v>
      </c>
      <c r="M75" s="186">
        <v>2.2999999999999998</v>
      </c>
      <c r="N75" s="186">
        <v>0</v>
      </c>
      <c r="O75" s="186">
        <v>16.7</v>
      </c>
    </row>
    <row r="76" spans="1:16" x14ac:dyDescent="0.25">
      <c r="A76" s="11" t="s">
        <v>153</v>
      </c>
      <c r="B76" s="193"/>
      <c r="C76" s="194">
        <f t="shared" ref="C76" si="4">SUM(C71:C75)</f>
        <v>635</v>
      </c>
      <c r="D76" s="15">
        <f t="shared" ref="D76" si="5">SUM(D71:D75)</f>
        <v>20.83</v>
      </c>
      <c r="E76" s="15">
        <f t="shared" ref="E76" si="6">SUM(E71:E75)</f>
        <v>21.669999999999998</v>
      </c>
      <c r="F76" s="15">
        <f t="shared" ref="F76" si="7">SUM(F71:F75)</f>
        <v>102.91</v>
      </c>
      <c r="G76" s="15">
        <f t="shared" ref="G76" si="8">SUM(G71:G75)</f>
        <v>0.27</v>
      </c>
      <c r="H76" s="15">
        <f t="shared" ref="H76" si="9">SUM(H71:H75)</f>
        <v>2.7210000000000001</v>
      </c>
      <c r="I76" s="15">
        <f t="shared" ref="I76" si="10">SUM(I71:I75)</f>
        <v>188.66</v>
      </c>
      <c r="J76" s="15">
        <f t="shared" ref="J76" si="11">SUM(J71:J75)</f>
        <v>2.1549999999999998</v>
      </c>
      <c r="K76" s="15">
        <f t="shared" ref="K76" si="12">SUM(K71:K75)</f>
        <v>227.29000000000002</v>
      </c>
      <c r="L76" s="15">
        <f t="shared" ref="L76" si="13">SUM(L71:L75)</f>
        <v>217.88</v>
      </c>
      <c r="M76" s="15">
        <f t="shared" ref="M76" si="14">SUM(M71:M75)</f>
        <v>25.05</v>
      </c>
      <c r="N76" s="15">
        <f t="shared" ref="N76" si="15">SUM(N71:N75)</f>
        <v>2.1230000000000002</v>
      </c>
      <c r="O76" s="15">
        <f t="shared" ref="O76" si="16">SUM(O71:O75)</f>
        <v>513.13</v>
      </c>
    </row>
    <row r="77" spans="1:16" x14ac:dyDescent="0.25">
      <c r="A77" s="14" t="s">
        <v>19</v>
      </c>
      <c r="B77" s="34"/>
      <c r="C77" s="35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</row>
    <row r="78" spans="1:16" ht="18" customHeight="1" x14ac:dyDescent="0.25">
      <c r="A78" s="26" t="s">
        <v>134</v>
      </c>
      <c r="B78" s="186">
        <v>76</v>
      </c>
      <c r="C78" s="186">
        <v>100</v>
      </c>
      <c r="D78" s="186">
        <v>1.43</v>
      </c>
      <c r="E78" s="186">
        <v>6.09</v>
      </c>
      <c r="F78" s="186">
        <v>8.36</v>
      </c>
      <c r="G78" s="186">
        <v>0.02</v>
      </c>
      <c r="H78" s="186">
        <v>9.5</v>
      </c>
      <c r="I78" s="186">
        <v>0</v>
      </c>
      <c r="J78" s="186">
        <v>0</v>
      </c>
      <c r="K78" s="186">
        <v>35.15</v>
      </c>
      <c r="L78" s="186">
        <v>40.97</v>
      </c>
      <c r="M78" s="186">
        <v>2.09</v>
      </c>
      <c r="N78" s="186">
        <v>1.33</v>
      </c>
      <c r="O78" s="186">
        <v>93.9</v>
      </c>
      <c r="P78" s="149"/>
    </row>
    <row r="79" spans="1:16" ht="19.5" customHeight="1" x14ac:dyDescent="0.25">
      <c r="A79" s="26" t="s">
        <v>135</v>
      </c>
      <c r="B79" s="186">
        <v>77</v>
      </c>
      <c r="C79" s="186">
        <v>250</v>
      </c>
      <c r="D79" s="186">
        <v>1.63</v>
      </c>
      <c r="E79" s="186">
        <v>3.44</v>
      </c>
      <c r="F79" s="186">
        <v>9.3800000000000008</v>
      </c>
      <c r="G79" s="186">
        <v>0.03</v>
      </c>
      <c r="H79" s="186">
        <v>20.94</v>
      </c>
      <c r="I79" s="186">
        <v>93.75</v>
      </c>
      <c r="J79" s="186">
        <v>12.71</v>
      </c>
      <c r="K79" s="186">
        <v>158.75</v>
      </c>
      <c r="L79" s="186">
        <v>14.38</v>
      </c>
      <c r="M79" s="186">
        <v>11.56</v>
      </c>
      <c r="N79" s="186">
        <v>0.156</v>
      </c>
      <c r="O79" s="186">
        <v>158.13</v>
      </c>
    </row>
    <row r="80" spans="1:16" ht="17.25" customHeight="1" x14ac:dyDescent="0.25">
      <c r="A80" s="26" t="s">
        <v>136</v>
      </c>
      <c r="B80" s="186">
        <v>80</v>
      </c>
      <c r="C80" s="186">
        <v>100</v>
      </c>
      <c r="D80" s="186">
        <v>4.0999999999999996</v>
      </c>
      <c r="E80" s="186">
        <v>4.3</v>
      </c>
      <c r="F80" s="186">
        <v>16.8</v>
      </c>
      <c r="G80" s="186">
        <v>0.25</v>
      </c>
      <c r="H80" s="186">
        <v>0.16</v>
      </c>
      <c r="I80" s="186">
        <v>130</v>
      </c>
      <c r="J80" s="186">
        <v>1.8</v>
      </c>
      <c r="K80" s="186">
        <v>210</v>
      </c>
      <c r="L80" s="186">
        <v>97.1</v>
      </c>
      <c r="M80" s="186">
        <v>4.5</v>
      </c>
      <c r="N80" s="186">
        <v>0.34499999999999997</v>
      </c>
      <c r="O80" s="186">
        <v>106.6</v>
      </c>
    </row>
    <row r="81" spans="1:15" ht="18.75" customHeight="1" x14ac:dyDescent="0.25">
      <c r="A81" s="199" t="s">
        <v>145</v>
      </c>
      <c r="B81" s="186">
        <v>71</v>
      </c>
      <c r="C81" s="33">
        <v>180</v>
      </c>
      <c r="D81" s="33">
        <v>9</v>
      </c>
      <c r="E81" s="33">
        <v>9.24</v>
      </c>
      <c r="F81" s="33">
        <v>36.36</v>
      </c>
      <c r="G81" s="33">
        <v>0.04</v>
      </c>
      <c r="H81" s="33">
        <v>0.5</v>
      </c>
      <c r="I81" s="33">
        <v>50.4</v>
      </c>
      <c r="J81" s="33">
        <v>0</v>
      </c>
      <c r="K81" s="33">
        <v>35.14</v>
      </c>
      <c r="L81" s="33">
        <v>191.34</v>
      </c>
      <c r="M81" s="33">
        <v>70.38</v>
      </c>
      <c r="N81" s="33">
        <v>2.77</v>
      </c>
      <c r="O81" s="33">
        <v>341.64</v>
      </c>
    </row>
    <row r="82" spans="1:15" x14ac:dyDescent="0.25">
      <c r="A82" s="26" t="s">
        <v>44</v>
      </c>
      <c r="B82" s="186">
        <v>33</v>
      </c>
      <c r="C82" s="186">
        <v>200</v>
      </c>
      <c r="D82" s="186">
        <v>0.6</v>
      </c>
      <c r="E82" s="186">
        <v>0.2</v>
      </c>
      <c r="F82" s="186">
        <v>0.4</v>
      </c>
      <c r="G82" s="186">
        <v>0</v>
      </c>
      <c r="H82" s="186">
        <v>0</v>
      </c>
      <c r="I82" s="186">
        <v>0</v>
      </c>
      <c r="J82" s="186">
        <v>0</v>
      </c>
      <c r="K82" s="186">
        <v>6</v>
      </c>
      <c r="L82" s="186">
        <v>0</v>
      </c>
      <c r="M82" s="186">
        <v>0</v>
      </c>
      <c r="N82" s="186">
        <v>0</v>
      </c>
      <c r="O82" s="186">
        <v>10.199999999999999</v>
      </c>
    </row>
    <row r="83" spans="1:15" x14ac:dyDescent="0.25">
      <c r="A83" s="26" t="s">
        <v>37</v>
      </c>
      <c r="B83" s="34"/>
      <c r="C83" s="35">
        <v>30</v>
      </c>
      <c r="D83" s="186">
        <v>0.28000000000000003</v>
      </c>
      <c r="E83" s="186">
        <v>0.27</v>
      </c>
      <c r="F83" s="186">
        <v>1.49</v>
      </c>
      <c r="G83" s="186">
        <v>0.09</v>
      </c>
      <c r="H83" s="186">
        <v>0</v>
      </c>
      <c r="I83" s="186">
        <v>0</v>
      </c>
      <c r="J83" s="186">
        <v>0</v>
      </c>
      <c r="K83" s="186">
        <v>7</v>
      </c>
      <c r="L83" s="186" t="s">
        <v>45</v>
      </c>
      <c r="M83" s="186">
        <v>5</v>
      </c>
      <c r="N83" s="186">
        <v>0</v>
      </c>
      <c r="O83" s="186">
        <v>67.8</v>
      </c>
    </row>
    <row r="84" spans="1:15" x14ac:dyDescent="0.25">
      <c r="A84" s="26" t="s">
        <v>40</v>
      </c>
      <c r="B84" s="34"/>
      <c r="C84" s="35">
        <v>30</v>
      </c>
      <c r="D84" s="186">
        <v>1.2</v>
      </c>
      <c r="E84" s="186">
        <v>1.05</v>
      </c>
      <c r="F84" s="186">
        <v>4.53</v>
      </c>
      <c r="G84" s="186">
        <v>0.06</v>
      </c>
      <c r="H84" s="186">
        <v>0.09</v>
      </c>
      <c r="I84" s="186">
        <v>0</v>
      </c>
      <c r="J84" s="186">
        <v>0.49</v>
      </c>
      <c r="K84" s="186">
        <v>1.62</v>
      </c>
      <c r="L84" s="186">
        <v>4.2</v>
      </c>
      <c r="M84" s="186">
        <v>2.2000000000000002</v>
      </c>
      <c r="N84" s="186">
        <v>0.28999999999999998</v>
      </c>
      <c r="O84" s="186">
        <v>86.25</v>
      </c>
    </row>
    <row r="85" spans="1:15" x14ac:dyDescent="0.25">
      <c r="A85" s="192" t="s">
        <v>21</v>
      </c>
      <c r="B85" s="34"/>
      <c r="C85" s="194">
        <f t="shared" ref="C85:O85" si="17">SUM(C78:C84)</f>
        <v>890</v>
      </c>
      <c r="D85" s="15">
        <f t="shared" si="17"/>
        <v>18.240000000000002</v>
      </c>
      <c r="E85" s="15">
        <f t="shared" si="17"/>
        <v>24.59</v>
      </c>
      <c r="F85" s="15">
        <f t="shared" si="17"/>
        <v>77.320000000000007</v>
      </c>
      <c r="G85" s="15">
        <v>0.32800000000000001</v>
      </c>
      <c r="H85" s="15">
        <f t="shared" si="17"/>
        <v>31.19</v>
      </c>
      <c r="I85" s="15">
        <f t="shared" si="17"/>
        <v>274.14999999999998</v>
      </c>
      <c r="J85" s="15">
        <f t="shared" si="17"/>
        <v>15.000000000000002</v>
      </c>
      <c r="K85" s="15">
        <f t="shared" si="17"/>
        <v>453.65999999999997</v>
      </c>
      <c r="L85" s="15">
        <f t="shared" si="17"/>
        <v>347.98999999999995</v>
      </c>
      <c r="M85" s="15">
        <f t="shared" si="17"/>
        <v>95.73</v>
      </c>
      <c r="N85" s="15">
        <f t="shared" si="17"/>
        <v>4.891</v>
      </c>
      <c r="O85" s="15">
        <f t="shared" si="17"/>
        <v>864.52</v>
      </c>
    </row>
    <row r="86" spans="1:15" ht="14.25" customHeight="1" x14ac:dyDescent="0.25">
      <c r="A86" s="11" t="s">
        <v>164</v>
      </c>
      <c r="B86" s="34"/>
      <c r="C86" s="194">
        <v>1525</v>
      </c>
      <c r="D86" s="15">
        <v>39.07</v>
      </c>
      <c r="E86" s="15">
        <v>46.26</v>
      </c>
      <c r="F86" s="15">
        <v>180.22</v>
      </c>
      <c r="G86" s="15">
        <v>0.6</v>
      </c>
      <c r="H86" s="15">
        <v>33.911000000000001</v>
      </c>
      <c r="I86" s="15">
        <v>462.81</v>
      </c>
      <c r="J86" s="15">
        <v>17.55</v>
      </c>
      <c r="K86" s="15">
        <v>680.95</v>
      </c>
      <c r="L86" s="15">
        <v>565.9</v>
      </c>
      <c r="M86" s="15">
        <v>120.78</v>
      </c>
      <c r="N86" s="15">
        <v>7.0140000000000002</v>
      </c>
      <c r="O86" s="15">
        <v>1377.7</v>
      </c>
    </row>
    <row r="87" spans="1:15" ht="14.25" customHeight="1" x14ac:dyDescent="0.25">
      <c r="A87" s="200"/>
      <c r="B87" s="201"/>
      <c r="C87" s="202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</row>
    <row r="88" spans="1:15" ht="14.25" customHeight="1" thickBot="1" x14ac:dyDescent="0.3">
      <c r="A88" s="203" t="s">
        <v>26</v>
      </c>
      <c r="B88" s="201"/>
      <c r="C88" s="202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204"/>
    </row>
    <row r="89" spans="1:15" ht="48" customHeight="1" thickBot="1" x14ac:dyDescent="0.3">
      <c r="A89" s="30" t="s">
        <v>83</v>
      </c>
      <c r="B89" s="185" t="s">
        <v>84</v>
      </c>
      <c r="C89" s="185" t="s">
        <v>85</v>
      </c>
      <c r="D89" s="250" t="s">
        <v>86</v>
      </c>
      <c r="E89" s="250"/>
      <c r="F89" s="250"/>
      <c r="G89" s="250" t="s">
        <v>4</v>
      </c>
      <c r="H89" s="250"/>
      <c r="I89" s="250"/>
      <c r="J89" s="250"/>
      <c r="K89" s="250" t="s">
        <v>5</v>
      </c>
      <c r="L89" s="250"/>
      <c r="M89" s="250"/>
      <c r="N89" s="250"/>
      <c r="O89" s="31" t="s">
        <v>6</v>
      </c>
    </row>
    <row r="90" spans="1:15" ht="16.5" x14ac:dyDescent="0.25">
      <c r="A90" s="29" t="s">
        <v>7</v>
      </c>
      <c r="B90" s="36"/>
      <c r="C90" s="36"/>
      <c r="D90" s="36" t="s">
        <v>8</v>
      </c>
      <c r="E90" s="36" t="s">
        <v>9</v>
      </c>
      <c r="F90" s="36" t="s">
        <v>10</v>
      </c>
      <c r="G90" s="36" t="s">
        <v>75</v>
      </c>
      <c r="H90" s="36" t="s">
        <v>11</v>
      </c>
      <c r="I90" s="36" t="s">
        <v>12</v>
      </c>
      <c r="J90" s="36" t="s">
        <v>13</v>
      </c>
      <c r="K90" s="36" t="s">
        <v>14</v>
      </c>
      <c r="L90" s="36" t="s">
        <v>15</v>
      </c>
      <c r="M90" s="36" t="s">
        <v>16</v>
      </c>
      <c r="N90" s="36" t="s">
        <v>17</v>
      </c>
      <c r="O90" s="36"/>
    </row>
    <row r="91" spans="1:15" ht="16.5" customHeight="1" x14ac:dyDescent="0.25">
      <c r="A91" s="14" t="s">
        <v>82</v>
      </c>
      <c r="B91" s="1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1:15" ht="18" customHeight="1" x14ac:dyDescent="0.25">
      <c r="A92" s="26" t="s">
        <v>158</v>
      </c>
      <c r="B92" s="186">
        <v>25</v>
      </c>
      <c r="C92" s="186">
        <v>110</v>
      </c>
      <c r="D92" s="186">
        <v>3.01</v>
      </c>
      <c r="E92" s="186">
        <v>3.16</v>
      </c>
      <c r="F92" s="186">
        <v>12.01</v>
      </c>
      <c r="G92" s="186">
        <v>0.03</v>
      </c>
      <c r="H92" s="186">
        <v>0</v>
      </c>
      <c r="I92" s="186">
        <v>105</v>
      </c>
      <c r="J92" s="186">
        <v>0</v>
      </c>
      <c r="K92" s="186">
        <v>108</v>
      </c>
      <c r="L92" s="186">
        <v>43.3</v>
      </c>
      <c r="M92" s="186">
        <v>47</v>
      </c>
      <c r="N92" s="186">
        <v>0</v>
      </c>
      <c r="O92" s="186">
        <v>232</v>
      </c>
    </row>
    <row r="93" spans="1:15" ht="16.5" customHeight="1" x14ac:dyDescent="0.25">
      <c r="A93" s="26" t="s">
        <v>121</v>
      </c>
      <c r="B93" s="186">
        <v>58</v>
      </c>
      <c r="C93" s="186">
        <v>100</v>
      </c>
      <c r="D93" s="186">
        <v>4.01</v>
      </c>
      <c r="E93" s="186">
        <v>3.47</v>
      </c>
      <c r="F93" s="186">
        <v>14.5</v>
      </c>
      <c r="G93" s="186">
        <v>0.05</v>
      </c>
      <c r="H93" s="186">
        <v>54.05</v>
      </c>
      <c r="I93" s="186">
        <v>0</v>
      </c>
      <c r="J93" s="186">
        <v>0</v>
      </c>
      <c r="K93" s="186">
        <v>62.28</v>
      </c>
      <c r="L93" s="186">
        <v>46</v>
      </c>
      <c r="M93" s="186">
        <v>2.5299999999999998</v>
      </c>
      <c r="N93" s="186">
        <v>0.85</v>
      </c>
      <c r="O93" s="186">
        <v>145.69999999999999</v>
      </c>
    </row>
    <row r="94" spans="1:15" ht="16.5" customHeight="1" x14ac:dyDescent="0.25">
      <c r="A94" s="26" t="s">
        <v>133</v>
      </c>
      <c r="B94" s="186">
        <v>35</v>
      </c>
      <c r="C94" s="33">
        <v>100</v>
      </c>
      <c r="D94" s="33">
        <v>8.4</v>
      </c>
      <c r="E94" s="33">
        <v>8.9700000000000006</v>
      </c>
      <c r="F94" s="33">
        <v>33.299999999999997</v>
      </c>
      <c r="G94" s="33">
        <v>0.03</v>
      </c>
      <c r="H94" s="33">
        <v>0</v>
      </c>
      <c r="I94" s="33">
        <v>14.4</v>
      </c>
      <c r="J94" s="33">
        <v>0</v>
      </c>
      <c r="K94" s="33">
        <v>20.76</v>
      </c>
      <c r="L94" s="33">
        <v>33.6</v>
      </c>
      <c r="M94" s="33">
        <v>10.8</v>
      </c>
      <c r="N94" s="33">
        <v>0.63</v>
      </c>
      <c r="O94" s="186">
        <v>204.84</v>
      </c>
    </row>
    <row r="95" spans="1:15" ht="14.25" customHeight="1" x14ac:dyDescent="0.25">
      <c r="A95" s="26" t="s">
        <v>44</v>
      </c>
      <c r="B95" s="186">
        <v>33</v>
      </c>
      <c r="C95" s="186">
        <v>200</v>
      </c>
      <c r="D95" s="186">
        <v>0.6</v>
      </c>
      <c r="E95" s="186">
        <v>0.2</v>
      </c>
      <c r="F95" s="186">
        <v>0.4</v>
      </c>
      <c r="G95" s="186">
        <v>0</v>
      </c>
      <c r="H95" s="186">
        <v>0</v>
      </c>
      <c r="I95" s="186">
        <v>0</v>
      </c>
      <c r="J95" s="186">
        <v>0</v>
      </c>
      <c r="K95" s="186">
        <v>6</v>
      </c>
      <c r="L95" s="186">
        <v>0</v>
      </c>
      <c r="M95" s="186">
        <v>0</v>
      </c>
      <c r="N95" s="186">
        <v>0</v>
      </c>
      <c r="O95" s="186">
        <v>10.199999999999999</v>
      </c>
    </row>
    <row r="96" spans="1:15" ht="15.75" customHeight="1" x14ac:dyDescent="0.25">
      <c r="A96" s="26" t="s">
        <v>122</v>
      </c>
      <c r="B96" s="34"/>
      <c r="C96" s="35">
        <v>30</v>
      </c>
      <c r="D96" s="186">
        <v>2E-3</v>
      </c>
      <c r="E96" s="186">
        <v>0</v>
      </c>
      <c r="F96" s="186">
        <v>1.4E-2</v>
      </c>
      <c r="G96" s="186">
        <v>0.02</v>
      </c>
      <c r="H96" s="186">
        <v>0</v>
      </c>
      <c r="I96" s="186">
        <v>20</v>
      </c>
      <c r="J96" s="186">
        <v>0</v>
      </c>
      <c r="K96" s="186">
        <v>0</v>
      </c>
      <c r="L96" s="186">
        <v>30</v>
      </c>
      <c r="M96" s="186">
        <v>2E-3</v>
      </c>
      <c r="N96" s="186">
        <v>0</v>
      </c>
      <c r="O96" s="186">
        <v>70</v>
      </c>
    </row>
    <row r="97" spans="1:15" ht="15.75" customHeight="1" x14ac:dyDescent="0.25">
      <c r="A97" s="11" t="s">
        <v>153</v>
      </c>
      <c r="B97" s="193"/>
      <c r="C97" s="194">
        <v>550</v>
      </c>
      <c r="D97" s="15">
        <f t="shared" ref="D97:O97" si="18">SUM(D92:D96)</f>
        <v>16.021999999999998</v>
      </c>
      <c r="E97" s="15">
        <f t="shared" si="18"/>
        <v>15.8</v>
      </c>
      <c r="F97" s="15">
        <f t="shared" si="18"/>
        <v>60.223999999999997</v>
      </c>
      <c r="G97" s="15">
        <f t="shared" si="18"/>
        <v>0.13</v>
      </c>
      <c r="H97" s="15">
        <f t="shared" si="18"/>
        <v>54.05</v>
      </c>
      <c r="I97" s="15">
        <f t="shared" si="18"/>
        <v>139.4</v>
      </c>
      <c r="J97" s="15">
        <f t="shared" si="18"/>
        <v>0</v>
      </c>
      <c r="K97" s="15">
        <f t="shared" si="18"/>
        <v>197.04</v>
      </c>
      <c r="L97" s="15">
        <f t="shared" si="18"/>
        <v>152.9</v>
      </c>
      <c r="M97" s="15">
        <f t="shared" si="18"/>
        <v>60.332000000000001</v>
      </c>
      <c r="N97" s="15">
        <f t="shared" si="18"/>
        <v>1.48</v>
      </c>
      <c r="O97" s="15">
        <f t="shared" si="18"/>
        <v>662.74</v>
      </c>
    </row>
    <row r="98" spans="1:15" x14ac:dyDescent="0.25">
      <c r="A98" s="14" t="s">
        <v>19</v>
      </c>
      <c r="B98" s="32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</row>
    <row r="99" spans="1:15" x14ac:dyDescent="0.25">
      <c r="A99" s="26" t="s">
        <v>123</v>
      </c>
      <c r="B99" s="186">
        <v>3</v>
      </c>
      <c r="C99" s="186">
        <v>100</v>
      </c>
      <c r="D99" s="186">
        <v>2.1800000000000002</v>
      </c>
      <c r="E99" s="186">
        <v>10.32</v>
      </c>
      <c r="F99" s="186">
        <v>7.87</v>
      </c>
      <c r="G99" s="186">
        <v>0.09</v>
      </c>
      <c r="H99" s="186">
        <v>34.03</v>
      </c>
      <c r="I99" s="186">
        <v>83.33</v>
      </c>
      <c r="J99" s="186">
        <v>0</v>
      </c>
      <c r="K99" s="186">
        <v>33.33</v>
      </c>
      <c r="L99" s="186">
        <v>66.67</v>
      </c>
      <c r="M99" s="186">
        <v>1.65</v>
      </c>
      <c r="N99" s="186">
        <v>1.1399999999999999</v>
      </c>
      <c r="O99" s="186">
        <v>95</v>
      </c>
    </row>
    <row r="100" spans="1:15" ht="31.5" customHeight="1" x14ac:dyDescent="0.25">
      <c r="A100" s="26" t="s">
        <v>142</v>
      </c>
      <c r="B100" s="186">
        <v>6</v>
      </c>
      <c r="C100" s="186">
        <v>250</v>
      </c>
      <c r="D100" s="186">
        <v>1.75</v>
      </c>
      <c r="E100" s="186">
        <v>4.8899999999999997</v>
      </c>
      <c r="F100" s="186">
        <v>8.49</v>
      </c>
      <c r="G100" s="186">
        <v>0.06</v>
      </c>
      <c r="H100" s="186">
        <v>18.46</v>
      </c>
      <c r="I100" s="186">
        <v>0</v>
      </c>
      <c r="J100" s="186">
        <v>0</v>
      </c>
      <c r="K100" s="186">
        <v>43.33</v>
      </c>
      <c r="L100" s="186">
        <v>47.63</v>
      </c>
      <c r="M100" s="186">
        <v>22.25</v>
      </c>
      <c r="N100" s="186">
        <v>0.8</v>
      </c>
      <c r="O100" s="186">
        <v>101.23</v>
      </c>
    </row>
    <row r="101" spans="1:15" ht="17.25" customHeight="1" x14ac:dyDescent="0.25">
      <c r="A101" s="26" t="s">
        <v>91</v>
      </c>
      <c r="B101" s="186">
        <v>19</v>
      </c>
      <c r="C101" s="33">
        <v>100</v>
      </c>
      <c r="D101" s="33">
        <v>14.43</v>
      </c>
      <c r="E101" s="33">
        <v>11.64</v>
      </c>
      <c r="F101" s="33">
        <v>42.1</v>
      </c>
      <c r="G101" s="33">
        <v>0.06</v>
      </c>
      <c r="H101" s="33">
        <v>2.5609999999999999</v>
      </c>
      <c r="I101" s="33">
        <v>58.4</v>
      </c>
      <c r="J101" s="33">
        <v>0</v>
      </c>
      <c r="K101" s="33">
        <v>135</v>
      </c>
      <c r="L101" s="33">
        <v>241.17</v>
      </c>
      <c r="M101" s="33">
        <v>16.25</v>
      </c>
      <c r="N101" s="33">
        <v>3.65</v>
      </c>
      <c r="O101" s="186">
        <v>162.31</v>
      </c>
    </row>
    <row r="102" spans="1:15" ht="16.5" customHeight="1" x14ac:dyDescent="0.25">
      <c r="A102" s="26" t="s">
        <v>90</v>
      </c>
      <c r="B102" s="186">
        <v>40</v>
      </c>
      <c r="C102" s="33">
        <v>180</v>
      </c>
      <c r="D102" s="33">
        <v>7.94</v>
      </c>
      <c r="E102" s="33">
        <v>6.5</v>
      </c>
      <c r="F102" s="33">
        <v>38.07</v>
      </c>
      <c r="G102" s="33">
        <v>0.18</v>
      </c>
      <c r="H102" s="33">
        <v>0</v>
      </c>
      <c r="I102" s="33">
        <v>0</v>
      </c>
      <c r="J102" s="33">
        <v>0</v>
      </c>
      <c r="K102" s="33">
        <v>90</v>
      </c>
      <c r="L102" s="33">
        <v>53.52</v>
      </c>
      <c r="M102" s="33">
        <v>30.4</v>
      </c>
      <c r="N102" s="33">
        <v>0.55000000000000004</v>
      </c>
      <c r="O102" s="33">
        <v>113.01</v>
      </c>
    </row>
    <row r="103" spans="1:15" ht="19.5" customHeight="1" x14ac:dyDescent="0.25">
      <c r="A103" s="26" t="s">
        <v>39</v>
      </c>
      <c r="B103" s="186">
        <v>31</v>
      </c>
      <c r="C103" s="33">
        <v>200</v>
      </c>
      <c r="D103" s="33">
        <v>0.04</v>
      </c>
      <c r="E103" s="33">
        <v>0</v>
      </c>
      <c r="F103" s="33">
        <v>24.76</v>
      </c>
      <c r="G103" s="33">
        <v>0.01</v>
      </c>
      <c r="H103" s="33">
        <v>0.108</v>
      </c>
      <c r="I103" s="33">
        <v>0</v>
      </c>
      <c r="J103" s="33">
        <v>0</v>
      </c>
      <c r="K103" s="33">
        <v>6.4</v>
      </c>
      <c r="L103" s="33">
        <v>3.6</v>
      </c>
      <c r="M103" s="33">
        <v>0</v>
      </c>
      <c r="N103" s="33">
        <v>0.18</v>
      </c>
      <c r="O103" s="33">
        <v>94.2</v>
      </c>
    </row>
    <row r="104" spans="1:15" ht="18" customHeight="1" x14ac:dyDescent="0.25">
      <c r="A104" s="26" t="s">
        <v>37</v>
      </c>
      <c r="B104" s="34"/>
      <c r="C104" s="35">
        <v>30</v>
      </c>
      <c r="D104" s="186">
        <v>0.28000000000000003</v>
      </c>
      <c r="E104" s="186">
        <v>0.27</v>
      </c>
      <c r="F104" s="186">
        <v>1.49</v>
      </c>
      <c r="G104" s="186">
        <v>0.09</v>
      </c>
      <c r="H104" s="186">
        <v>0</v>
      </c>
      <c r="I104" s="186">
        <v>0</v>
      </c>
      <c r="J104" s="186">
        <v>0</v>
      </c>
      <c r="K104" s="186">
        <v>7</v>
      </c>
      <c r="L104" s="186" t="s">
        <v>45</v>
      </c>
      <c r="M104" s="186">
        <v>5</v>
      </c>
      <c r="N104" s="186">
        <v>0</v>
      </c>
      <c r="O104" s="186">
        <v>67.8</v>
      </c>
    </row>
    <row r="105" spans="1:15" ht="17.25" customHeight="1" x14ac:dyDescent="0.25">
      <c r="A105" s="26" t="s">
        <v>40</v>
      </c>
      <c r="B105" s="34"/>
      <c r="C105" s="35">
        <v>30</v>
      </c>
      <c r="D105" s="186">
        <v>1.2</v>
      </c>
      <c r="E105" s="186">
        <v>1.05</v>
      </c>
      <c r="F105" s="186">
        <v>4.53</v>
      </c>
      <c r="G105" s="186">
        <v>0.06</v>
      </c>
      <c r="H105" s="186">
        <v>0.09</v>
      </c>
      <c r="I105" s="186">
        <v>0</v>
      </c>
      <c r="J105" s="186">
        <v>0.49</v>
      </c>
      <c r="K105" s="186">
        <v>1.62</v>
      </c>
      <c r="L105" s="186">
        <v>4.2</v>
      </c>
      <c r="M105" s="186">
        <v>2.2000000000000002</v>
      </c>
      <c r="N105" s="186">
        <v>0.28999999999999998</v>
      </c>
      <c r="O105" s="186">
        <v>86.25</v>
      </c>
    </row>
    <row r="106" spans="1:15" ht="17.25" customHeight="1" x14ac:dyDescent="0.25">
      <c r="A106" s="11" t="s">
        <v>21</v>
      </c>
      <c r="B106" s="15"/>
      <c r="C106" s="15">
        <v>890</v>
      </c>
      <c r="D106" s="15">
        <f t="shared" ref="D106:O106" si="19">SUM(D99:D105)</f>
        <v>27.82</v>
      </c>
      <c r="E106" s="15">
        <f t="shared" si="19"/>
        <v>34.67</v>
      </c>
      <c r="F106" s="15">
        <f t="shared" si="19"/>
        <v>127.31</v>
      </c>
      <c r="G106" s="15">
        <f t="shared" si="19"/>
        <v>0.55000000000000004</v>
      </c>
      <c r="H106" s="15">
        <f t="shared" si="19"/>
        <v>55.249000000000002</v>
      </c>
      <c r="I106" s="15">
        <f t="shared" si="19"/>
        <v>141.72999999999999</v>
      </c>
      <c r="J106" s="15">
        <f t="shared" si="19"/>
        <v>0.49</v>
      </c>
      <c r="K106" s="15">
        <f t="shared" si="19"/>
        <v>316.67999999999995</v>
      </c>
      <c r="L106" s="15">
        <f t="shared" si="19"/>
        <v>416.79</v>
      </c>
      <c r="M106" s="15">
        <f t="shared" si="19"/>
        <v>77.75</v>
      </c>
      <c r="N106" s="15">
        <f t="shared" si="19"/>
        <v>6.6099999999999994</v>
      </c>
      <c r="O106" s="15">
        <f t="shared" si="19"/>
        <v>719.8</v>
      </c>
    </row>
    <row r="107" spans="1:15" x14ac:dyDescent="0.25">
      <c r="A107" s="11" t="s">
        <v>155</v>
      </c>
      <c r="B107" s="15"/>
      <c r="C107" s="15">
        <v>1440</v>
      </c>
      <c r="D107" s="15">
        <v>43.84</v>
      </c>
      <c r="E107" s="15">
        <v>50.47</v>
      </c>
      <c r="F107" s="15">
        <v>187.52</v>
      </c>
      <c r="G107" s="15">
        <v>0.68</v>
      </c>
      <c r="H107" s="15">
        <v>109.3</v>
      </c>
      <c r="I107" s="15">
        <v>281.13</v>
      </c>
      <c r="J107" s="15">
        <v>0.49</v>
      </c>
      <c r="K107" s="15">
        <v>513.72</v>
      </c>
      <c r="L107" s="15">
        <v>569.70000000000005</v>
      </c>
      <c r="M107" s="15">
        <v>138.08000000000001</v>
      </c>
      <c r="N107" s="15">
        <v>8.09</v>
      </c>
      <c r="O107" s="15">
        <v>1382.54</v>
      </c>
    </row>
    <row r="108" spans="1:15" x14ac:dyDescent="0.25">
      <c r="A108" s="181"/>
      <c r="B108" s="181"/>
      <c r="C108" s="181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</row>
    <row r="109" spans="1:15" x14ac:dyDescent="0.25">
      <c r="A109" s="181"/>
      <c r="B109" s="181"/>
      <c r="C109" s="181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</row>
    <row r="110" spans="1:15" x14ac:dyDescent="0.25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222"/>
    </row>
    <row r="111" spans="1:15" ht="15.75" thickBot="1" x14ac:dyDescent="0.3">
      <c r="A111" s="251" t="s">
        <v>27</v>
      </c>
      <c r="B111" s="251"/>
      <c r="C111" s="251"/>
      <c r="D111" s="251"/>
      <c r="E111" s="251"/>
      <c r="F111" s="251"/>
      <c r="G111" s="251"/>
      <c r="H111" s="251"/>
      <c r="I111" s="251"/>
      <c r="J111" s="251"/>
      <c r="K111" s="251"/>
      <c r="L111" s="251"/>
      <c r="M111" s="251"/>
      <c r="N111" s="251"/>
      <c r="O111" s="251"/>
    </row>
    <row r="112" spans="1:15" ht="43.5" customHeight="1" thickBot="1" x14ac:dyDescent="0.3">
      <c r="A112" s="30" t="s">
        <v>83</v>
      </c>
      <c r="B112" s="185" t="s">
        <v>84</v>
      </c>
      <c r="C112" s="185" t="s">
        <v>85</v>
      </c>
      <c r="D112" s="250" t="s">
        <v>86</v>
      </c>
      <c r="E112" s="250"/>
      <c r="F112" s="250"/>
      <c r="G112" s="250" t="s">
        <v>4</v>
      </c>
      <c r="H112" s="250"/>
      <c r="I112" s="250"/>
      <c r="J112" s="250"/>
      <c r="K112" s="250" t="s">
        <v>5</v>
      </c>
      <c r="L112" s="250"/>
      <c r="M112" s="250"/>
      <c r="N112" s="250"/>
      <c r="O112" s="31" t="s">
        <v>6</v>
      </c>
    </row>
    <row r="113" spans="1:15" ht="16.5" x14ac:dyDescent="0.25">
      <c r="A113" s="29" t="s">
        <v>7</v>
      </c>
      <c r="B113" s="36"/>
      <c r="C113" s="36"/>
      <c r="D113" s="36" t="s">
        <v>8</v>
      </c>
      <c r="E113" s="36" t="s">
        <v>9</v>
      </c>
      <c r="F113" s="36" t="s">
        <v>10</v>
      </c>
      <c r="G113" s="36" t="s">
        <v>75</v>
      </c>
      <c r="H113" s="36" t="s">
        <v>11</v>
      </c>
      <c r="I113" s="36" t="s">
        <v>12</v>
      </c>
      <c r="J113" s="36" t="s">
        <v>13</v>
      </c>
      <c r="K113" s="36" t="s">
        <v>14</v>
      </c>
      <c r="L113" s="36" t="s">
        <v>15</v>
      </c>
      <c r="M113" s="36" t="s">
        <v>16</v>
      </c>
      <c r="N113" s="36" t="s">
        <v>17</v>
      </c>
      <c r="O113" s="36"/>
    </row>
    <row r="114" spans="1:15" ht="18" customHeight="1" thickBot="1" x14ac:dyDescent="0.3">
      <c r="A114" s="14" t="s">
        <v>82</v>
      </c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</row>
    <row r="115" spans="1:15" ht="18" customHeight="1" thickBot="1" x14ac:dyDescent="0.3">
      <c r="A115" s="26" t="s">
        <v>168</v>
      </c>
      <c r="B115" s="186">
        <v>3</v>
      </c>
      <c r="C115" s="186">
        <v>60</v>
      </c>
      <c r="D115" s="205">
        <v>0</v>
      </c>
      <c r="E115" s="206">
        <v>0</v>
      </c>
      <c r="F115" s="206">
        <v>1.62</v>
      </c>
      <c r="G115" s="186">
        <v>0.02</v>
      </c>
      <c r="H115" s="186">
        <v>3.42</v>
      </c>
      <c r="I115" s="186">
        <v>0</v>
      </c>
      <c r="J115" s="186">
        <v>0</v>
      </c>
      <c r="K115" s="186">
        <v>15.74</v>
      </c>
      <c r="L115" s="186">
        <v>28.82</v>
      </c>
      <c r="M115" s="186">
        <v>9.58</v>
      </c>
      <c r="N115" s="186">
        <v>0.4</v>
      </c>
      <c r="O115" s="186">
        <v>10.8</v>
      </c>
    </row>
    <row r="116" spans="1:15" ht="28.5" customHeight="1" thickBot="1" x14ac:dyDescent="0.3">
      <c r="A116" s="198" t="s">
        <v>177</v>
      </c>
      <c r="B116" s="186">
        <v>18</v>
      </c>
      <c r="C116" s="33">
        <v>110</v>
      </c>
      <c r="D116" s="205">
        <v>19.670000000000002</v>
      </c>
      <c r="E116" s="206">
        <v>20.190000000000001</v>
      </c>
      <c r="F116" s="206">
        <v>70.36</v>
      </c>
      <c r="G116" s="33">
        <v>0.02</v>
      </c>
      <c r="H116" s="33">
        <v>0.37</v>
      </c>
      <c r="I116" s="33">
        <v>73.959999999999994</v>
      </c>
      <c r="J116" s="33">
        <v>0</v>
      </c>
      <c r="K116" s="33">
        <v>161.03</v>
      </c>
      <c r="L116" s="33">
        <v>148.94999999999999</v>
      </c>
      <c r="M116" s="33">
        <v>1.83</v>
      </c>
      <c r="N116" s="33">
        <v>1.1000000000000001</v>
      </c>
      <c r="O116" s="186">
        <v>281.3</v>
      </c>
    </row>
    <row r="117" spans="1:15" ht="16.5" customHeight="1" x14ac:dyDescent="0.25">
      <c r="A117" s="26" t="s">
        <v>37</v>
      </c>
      <c r="B117" s="34"/>
      <c r="C117" s="35">
        <v>30</v>
      </c>
      <c r="D117" s="186">
        <v>0.28000000000000003</v>
      </c>
      <c r="E117" s="186">
        <v>0.27</v>
      </c>
      <c r="F117" s="186">
        <v>1.49</v>
      </c>
      <c r="G117" s="186">
        <v>0.09</v>
      </c>
      <c r="H117" s="186">
        <v>0</v>
      </c>
      <c r="I117" s="186">
        <v>0</v>
      </c>
      <c r="J117" s="186">
        <v>0</v>
      </c>
      <c r="K117" s="186">
        <v>7</v>
      </c>
      <c r="L117" s="186" t="s">
        <v>45</v>
      </c>
      <c r="M117" s="186">
        <v>5</v>
      </c>
      <c r="N117" s="186">
        <v>0</v>
      </c>
      <c r="O117" s="186">
        <v>67.8</v>
      </c>
    </row>
    <row r="118" spans="1:15" ht="16.5" customHeight="1" x14ac:dyDescent="0.25">
      <c r="A118" s="198" t="s">
        <v>115</v>
      </c>
      <c r="B118" s="186">
        <v>52</v>
      </c>
      <c r="C118" s="186">
        <v>200</v>
      </c>
      <c r="D118" s="186">
        <v>0</v>
      </c>
      <c r="E118" s="186">
        <v>0</v>
      </c>
      <c r="F118" s="186">
        <v>24</v>
      </c>
      <c r="G118" s="186">
        <v>0.03</v>
      </c>
      <c r="H118" s="186">
        <v>0.20100000000000001</v>
      </c>
      <c r="I118" s="186">
        <v>120</v>
      </c>
      <c r="J118" s="186">
        <v>0.23499999999999999</v>
      </c>
      <c r="K118" s="186">
        <v>201</v>
      </c>
      <c r="L118" s="186">
        <v>30</v>
      </c>
      <c r="M118" s="186">
        <v>0</v>
      </c>
      <c r="N118" s="186">
        <v>0.18</v>
      </c>
      <c r="O118" s="186">
        <v>95</v>
      </c>
    </row>
    <row r="119" spans="1:15" ht="17.25" customHeight="1" x14ac:dyDescent="0.25">
      <c r="A119" s="26" t="s">
        <v>159</v>
      </c>
      <c r="B119" s="186">
        <v>283</v>
      </c>
      <c r="C119" s="186">
        <v>185</v>
      </c>
      <c r="D119" s="186">
        <v>0</v>
      </c>
      <c r="E119" s="186">
        <v>0</v>
      </c>
      <c r="F119" s="186">
        <v>0.11</v>
      </c>
      <c r="G119" s="186">
        <v>0.05</v>
      </c>
      <c r="H119" s="186">
        <v>1.94</v>
      </c>
      <c r="I119" s="186">
        <v>7.6</v>
      </c>
      <c r="J119" s="186">
        <v>0</v>
      </c>
      <c r="K119" s="186">
        <v>6.8</v>
      </c>
      <c r="L119" s="186">
        <v>26.8</v>
      </c>
      <c r="M119" s="186">
        <v>2.2999999999999998</v>
      </c>
      <c r="N119" s="186">
        <v>0</v>
      </c>
      <c r="O119" s="186">
        <v>16.7</v>
      </c>
    </row>
    <row r="120" spans="1:15" ht="17.25" customHeight="1" x14ac:dyDescent="0.25">
      <c r="A120" s="11" t="s">
        <v>21</v>
      </c>
      <c r="B120" s="15"/>
      <c r="C120" s="15">
        <f t="shared" ref="C120:O120" si="20">SUM(C115:C119)</f>
        <v>585</v>
      </c>
      <c r="D120" s="15">
        <f t="shared" si="20"/>
        <v>19.950000000000003</v>
      </c>
      <c r="E120" s="15">
        <f t="shared" si="20"/>
        <v>20.46</v>
      </c>
      <c r="F120" s="15">
        <f t="shared" si="20"/>
        <v>97.58</v>
      </c>
      <c r="G120" s="15">
        <f t="shared" si="20"/>
        <v>0.21000000000000002</v>
      </c>
      <c r="H120" s="15">
        <f t="shared" si="20"/>
        <v>5.931</v>
      </c>
      <c r="I120" s="15">
        <f t="shared" si="20"/>
        <v>201.55999999999997</v>
      </c>
      <c r="J120" s="15">
        <f t="shared" si="20"/>
        <v>0.23499999999999999</v>
      </c>
      <c r="K120" s="15">
        <f t="shared" si="20"/>
        <v>391.57</v>
      </c>
      <c r="L120" s="15">
        <f t="shared" si="20"/>
        <v>234.57</v>
      </c>
      <c r="M120" s="15">
        <f t="shared" si="20"/>
        <v>18.71</v>
      </c>
      <c r="N120" s="15">
        <f t="shared" si="20"/>
        <v>1.68</v>
      </c>
      <c r="O120" s="15">
        <f t="shared" si="20"/>
        <v>471.6</v>
      </c>
    </row>
    <row r="121" spans="1:15" ht="15" customHeight="1" x14ac:dyDescent="0.25">
      <c r="A121" s="207" t="s">
        <v>19</v>
      </c>
      <c r="B121" s="32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</row>
    <row r="122" spans="1:15" ht="32.25" customHeight="1" x14ac:dyDescent="0.25">
      <c r="A122" s="198" t="s">
        <v>116</v>
      </c>
      <c r="B122" s="186">
        <v>53</v>
      </c>
      <c r="C122" s="186">
        <v>100</v>
      </c>
      <c r="D122" s="186">
        <v>4.8</v>
      </c>
      <c r="E122" s="186">
        <v>4.07</v>
      </c>
      <c r="F122" s="186">
        <v>13.35</v>
      </c>
      <c r="G122" s="186">
        <v>0.01</v>
      </c>
      <c r="H122" s="186">
        <v>0.185</v>
      </c>
      <c r="I122" s="186">
        <v>33.299999999999997</v>
      </c>
      <c r="J122" s="186">
        <v>0</v>
      </c>
      <c r="K122" s="186">
        <v>80</v>
      </c>
      <c r="L122" s="186">
        <v>102</v>
      </c>
      <c r="M122" s="186">
        <v>3.2</v>
      </c>
      <c r="N122" s="186">
        <v>1.17</v>
      </c>
      <c r="O122" s="186">
        <v>101.3</v>
      </c>
    </row>
    <row r="123" spans="1:15" ht="30" customHeight="1" x14ac:dyDescent="0.25">
      <c r="A123" s="198" t="s">
        <v>109</v>
      </c>
      <c r="B123" s="186">
        <v>29</v>
      </c>
      <c r="C123" s="186">
        <v>250</v>
      </c>
      <c r="D123" s="186">
        <v>1.81</v>
      </c>
      <c r="E123" s="186">
        <v>4.91</v>
      </c>
      <c r="F123" s="186">
        <v>12.52</v>
      </c>
      <c r="G123" s="186">
        <v>0.05</v>
      </c>
      <c r="H123" s="186">
        <v>10.29</v>
      </c>
      <c r="I123" s="186">
        <v>102</v>
      </c>
      <c r="J123" s="186">
        <v>0</v>
      </c>
      <c r="K123" s="186">
        <v>44.38</v>
      </c>
      <c r="L123" s="186">
        <v>53.23</v>
      </c>
      <c r="M123" s="186">
        <v>26.25</v>
      </c>
      <c r="N123" s="186">
        <v>1.19</v>
      </c>
      <c r="O123" s="186">
        <v>102.5</v>
      </c>
    </row>
    <row r="124" spans="1:15" ht="17.25" customHeight="1" x14ac:dyDescent="0.25">
      <c r="A124" s="26" t="s">
        <v>178</v>
      </c>
      <c r="B124" s="186">
        <v>25</v>
      </c>
      <c r="C124" s="186">
        <v>110</v>
      </c>
      <c r="D124" s="186">
        <v>3.01</v>
      </c>
      <c r="E124" s="186">
        <v>3.16</v>
      </c>
      <c r="F124" s="186">
        <v>12.01</v>
      </c>
      <c r="G124" s="186">
        <v>0.23</v>
      </c>
      <c r="H124" s="186">
        <v>0</v>
      </c>
      <c r="I124" s="186">
        <v>105</v>
      </c>
      <c r="J124" s="186">
        <v>0</v>
      </c>
      <c r="K124" s="186">
        <v>108</v>
      </c>
      <c r="L124" s="186">
        <v>43.3</v>
      </c>
      <c r="M124" s="186">
        <v>47</v>
      </c>
      <c r="N124" s="186">
        <v>0</v>
      </c>
      <c r="O124" s="186">
        <v>232</v>
      </c>
    </row>
    <row r="125" spans="1:15" ht="16.5" customHeight="1" x14ac:dyDescent="0.25">
      <c r="A125" s="198" t="s">
        <v>57</v>
      </c>
      <c r="B125" s="186">
        <v>37</v>
      </c>
      <c r="C125" s="33">
        <v>180</v>
      </c>
      <c r="D125" s="33">
        <v>7.1520000000000001</v>
      </c>
      <c r="E125" s="33">
        <v>6.72</v>
      </c>
      <c r="F125" s="33">
        <v>22.5</v>
      </c>
      <c r="G125" s="33">
        <v>0.02</v>
      </c>
      <c r="H125" s="33">
        <v>0</v>
      </c>
      <c r="I125" s="33">
        <v>108</v>
      </c>
      <c r="J125" s="33">
        <v>0</v>
      </c>
      <c r="K125" s="33">
        <v>15.57</v>
      </c>
      <c r="L125" s="33">
        <v>250.2</v>
      </c>
      <c r="M125" s="33">
        <v>8.1</v>
      </c>
      <c r="N125" s="33">
        <v>0.47</v>
      </c>
      <c r="O125" s="186">
        <v>250.1</v>
      </c>
    </row>
    <row r="126" spans="1:15" ht="15.75" customHeight="1" x14ac:dyDescent="0.25">
      <c r="A126" s="26" t="s">
        <v>39</v>
      </c>
      <c r="B126" s="186">
        <v>31</v>
      </c>
      <c r="C126" s="33">
        <v>200</v>
      </c>
      <c r="D126" s="33">
        <v>0.04</v>
      </c>
      <c r="E126" s="33">
        <v>0</v>
      </c>
      <c r="F126" s="33">
        <v>24.76</v>
      </c>
      <c r="G126" s="33">
        <v>0.01</v>
      </c>
      <c r="H126" s="33">
        <v>0.108</v>
      </c>
      <c r="I126" s="33">
        <v>0</v>
      </c>
      <c r="J126" s="33">
        <v>0</v>
      </c>
      <c r="K126" s="33">
        <v>6.4</v>
      </c>
      <c r="L126" s="33">
        <v>3.6</v>
      </c>
      <c r="M126" s="33">
        <v>0</v>
      </c>
      <c r="N126" s="33">
        <v>0.18</v>
      </c>
      <c r="O126" s="33">
        <v>94.2</v>
      </c>
    </row>
    <row r="127" spans="1:15" ht="17.25" customHeight="1" x14ac:dyDescent="0.25">
      <c r="A127" s="26" t="s">
        <v>37</v>
      </c>
      <c r="B127" s="34"/>
      <c r="C127" s="35">
        <v>30</v>
      </c>
      <c r="D127" s="186">
        <v>0.28000000000000003</v>
      </c>
      <c r="E127" s="186">
        <v>0.27</v>
      </c>
      <c r="F127" s="186">
        <v>1.49</v>
      </c>
      <c r="G127" s="186">
        <v>0.09</v>
      </c>
      <c r="H127" s="186">
        <v>0</v>
      </c>
      <c r="I127" s="186">
        <v>0</v>
      </c>
      <c r="J127" s="186">
        <v>0</v>
      </c>
      <c r="K127" s="186">
        <v>7</v>
      </c>
      <c r="L127" s="186" t="s">
        <v>45</v>
      </c>
      <c r="M127" s="186">
        <v>5</v>
      </c>
      <c r="N127" s="186">
        <v>0</v>
      </c>
      <c r="O127" s="186">
        <v>67.8</v>
      </c>
    </row>
    <row r="128" spans="1:15" ht="18.75" customHeight="1" x14ac:dyDescent="0.25">
      <c r="A128" s="26" t="s">
        <v>40</v>
      </c>
      <c r="B128" s="34"/>
      <c r="C128" s="35">
        <v>30</v>
      </c>
      <c r="D128" s="186">
        <v>1.2</v>
      </c>
      <c r="E128" s="186">
        <v>1.05</v>
      </c>
      <c r="F128" s="186">
        <v>4.53</v>
      </c>
      <c r="G128" s="186">
        <v>0.06</v>
      </c>
      <c r="H128" s="186">
        <v>0.09</v>
      </c>
      <c r="I128" s="186">
        <v>0</v>
      </c>
      <c r="J128" s="186">
        <v>0.49</v>
      </c>
      <c r="K128" s="186">
        <v>1.62</v>
      </c>
      <c r="L128" s="186">
        <v>4.2</v>
      </c>
      <c r="M128" s="186">
        <v>2.2000000000000002</v>
      </c>
      <c r="N128" s="186">
        <v>0.28999999999999998</v>
      </c>
      <c r="O128" s="186">
        <v>86.25</v>
      </c>
    </row>
    <row r="129" spans="1:15" ht="18.75" customHeight="1" x14ac:dyDescent="0.25">
      <c r="A129" s="11" t="s">
        <v>21</v>
      </c>
      <c r="B129" s="15"/>
      <c r="C129" s="15">
        <f t="shared" ref="C129:O129" si="21">SUM(C122:C128)</f>
        <v>900</v>
      </c>
      <c r="D129" s="15">
        <f t="shared" si="21"/>
        <v>18.291999999999998</v>
      </c>
      <c r="E129" s="15">
        <f t="shared" si="21"/>
        <v>20.18</v>
      </c>
      <c r="F129" s="15">
        <f t="shared" si="21"/>
        <v>91.16</v>
      </c>
      <c r="G129" s="15">
        <f t="shared" si="21"/>
        <v>0.47000000000000003</v>
      </c>
      <c r="H129" s="15">
        <f t="shared" si="21"/>
        <v>10.673</v>
      </c>
      <c r="I129" s="15">
        <f t="shared" si="21"/>
        <v>348.3</v>
      </c>
      <c r="J129" s="15">
        <f t="shared" si="21"/>
        <v>0.49</v>
      </c>
      <c r="K129" s="15">
        <f t="shared" si="21"/>
        <v>262.97000000000003</v>
      </c>
      <c r="L129" s="15">
        <f t="shared" si="21"/>
        <v>456.53</v>
      </c>
      <c r="M129" s="15">
        <f t="shared" si="21"/>
        <v>91.75</v>
      </c>
      <c r="N129" s="15">
        <f t="shared" si="21"/>
        <v>3.3000000000000003</v>
      </c>
      <c r="O129" s="15">
        <f t="shared" si="21"/>
        <v>934.15</v>
      </c>
    </row>
    <row r="130" spans="1:15" x14ac:dyDescent="0.25">
      <c r="A130" s="11" t="s">
        <v>155</v>
      </c>
      <c r="B130" s="15"/>
      <c r="C130" s="15">
        <v>1485</v>
      </c>
      <c r="D130" s="15">
        <v>38.24</v>
      </c>
      <c r="E130" s="15">
        <v>40.64</v>
      </c>
      <c r="F130" s="15">
        <v>188.74</v>
      </c>
      <c r="G130" s="15">
        <v>0.68</v>
      </c>
      <c r="H130" s="15">
        <v>16.600999999999999</v>
      </c>
      <c r="I130" s="15">
        <v>549.86</v>
      </c>
      <c r="J130" s="15">
        <v>0.72499999999999998</v>
      </c>
      <c r="K130" s="15">
        <v>654.54</v>
      </c>
      <c r="L130" s="15">
        <v>691.1</v>
      </c>
      <c r="M130" s="15">
        <v>110.46</v>
      </c>
      <c r="N130" s="15">
        <v>4.9800000000000004</v>
      </c>
      <c r="O130" s="15">
        <v>1405.8</v>
      </c>
    </row>
    <row r="131" spans="1:15" ht="15.75" thickBot="1" x14ac:dyDescent="0.3">
      <c r="A131" s="27" t="s">
        <v>129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43.5" thickBot="1" x14ac:dyDescent="0.3">
      <c r="A132" s="30" t="s">
        <v>83</v>
      </c>
      <c r="B132" s="185" t="s">
        <v>84</v>
      </c>
      <c r="C132" s="185" t="s">
        <v>85</v>
      </c>
      <c r="D132" s="250" t="s">
        <v>86</v>
      </c>
      <c r="E132" s="250"/>
      <c r="F132" s="250"/>
      <c r="G132" s="250" t="s">
        <v>4</v>
      </c>
      <c r="H132" s="250"/>
      <c r="I132" s="250"/>
      <c r="J132" s="250"/>
      <c r="K132" s="250" t="s">
        <v>5</v>
      </c>
      <c r="L132" s="250"/>
      <c r="M132" s="250"/>
      <c r="N132" s="250"/>
      <c r="O132" s="31" t="s">
        <v>6</v>
      </c>
    </row>
    <row r="133" spans="1:15" ht="17.25" customHeight="1" x14ac:dyDescent="0.25">
      <c r="A133" s="14" t="s">
        <v>82</v>
      </c>
      <c r="B133" s="36"/>
      <c r="C133" s="36"/>
      <c r="D133" s="36" t="s">
        <v>8</v>
      </c>
      <c r="E133" s="36" t="s">
        <v>9</v>
      </c>
      <c r="F133" s="36" t="s">
        <v>10</v>
      </c>
      <c r="G133" s="36" t="s">
        <v>75</v>
      </c>
      <c r="H133" s="36" t="s">
        <v>11</v>
      </c>
      <c r="I133" s="36" t="s">
        <v>12</v>
      </c>
      <c r="J133" s="36" t="s">
        <v>13</v>
      </c>
      <c r="K133" s="36" t="s">
        <v>14</v>
      </c>
      <c r="L133" s="36" t="s">
        <v>15</v>
      </c>
      <c r="M133" s="36" t="s">
        <v>16</v>
      </c>
      <c r="N133" s="36" t="s">
        <v>17</v>
      </c>
      <c r="O133" s="36"/>
    </row>
    <row r="134" spans="1:15" x14ac:dyDescent="0.25">
      <c r="A134" s="26" t="s">
        <v>127</v>
      </c>
      <c r="B134" s="186">
        <v>63</v>
      </c>
      <c r="C134" s="186">
        <v>230</v>
      </c>
      <c r="D134" s="186">
        <v>16.399999999999999</v>
      </c>
      <c r="E134" s="186">
        <v>16</v>
      </c>
      <c r="F134" s="186">
        <v>64</v>
      </c>
      <c r="G134" s="186">
        <v>0.14000000000000001</v>
      </c>
      <c r="H134" s="186">
        <v>4.5999999999999996</v>
      </c>
      <c r="I134" s="186">
        <v>155.6</v>
      </c>
      <c r="J134" s="186">
        <v>0</v>
      </c>
      <c r="K134" s="186">
        <v>148</v>
      </c>
      <c r="L134" s="186">
        <v>12</v>
      </c>
      <c r="M134" s="186">
        <v>62.8</v>
      </c>
      <c r="N134" s="186">
        <v>0.6</v>
      </c>
      <c r="O134" s="186">
        <v>120</v>
      </c>
    </row>
    <row r="135" spans="1:15" x14ac:dyDescent="0.25">
      <c r="A135" s="7" t="s">
        <v>52</v>
      </c>
      <c r="B135" s="186">
        <v>45</v>
      </c>
      <c r="C135" s="33">
        <v>200</v>
      </c>
      <c r="D135" s="33">
        <v>3.52</v>
      </c>
      <c r="E135" s="33">
        <v>3.72</v>
      </c>
      <c r="F135" s="33">
        <v>25.49</v>
      </c>
      <c r="G135" s="33">
        <v>0.04</v>
      </c>
      <c r="H135" s="33">
        <v>1.3</v>
      </c>
      <c r="I135" s="33">
        <v>0.01</v>
      </c>
      <c r="J135" s="33">
        <v>0</v>
      </c>
      <c r="K135" s="33">
        <v>122</v>
      </c>
      <c r="L135" s="33">
        <v>90</v>
      </c>
      <c r="M135" s="33">
        <v>14</v>
      </c>
      <c r="N135" s="33">
        <v>0.56000000000000005</v>
      </c>
      <c r="O135" s="186">
        <v>145.19999999999999</v>
      </c>
    </row>
    <row r="136" spans="1:15" x14ac:dyDescent="0.25">
      <c r="A136" s="190" t="s">
        <v>51</v>
      </c>
      <c r="B136" s="186">
        <v>2</v>
      </c>
      <c r="C136" s="186">
        <v>15</v>
      </c>
      <c r="D136" s="186">
        <v>3.48</v>
      </c>
      <c r="E136" s="186">
        <v>3.43</v>
      </c>
      <c r="F136" s="186">
        <v>13.8</v>
      </c>
      <c r="G136" s="186">
        <v>0.01</v>
      </c>
      <c r="H136" s="186">
        <v>0.1</v>
      </c>
      <c r="I136" s="186">
        <v>39</v>
      </c>
      <c r="J136" s="186">
        <v>0</v>
      </c>
      <c r="K136" s="186">
        <v>132</v>
      </c>
      <c r="L136" s="186">
        <v>75</v>
      </c>
      <c r="M136" s="186">
        <v>5.25</v>
      </c>
      <c r="N136" s="186">
        <v>0.15</v>
      </c>
      <c r="O136" s="186">
        <v>54.6</v>
      </c>
    </row>
    <row r="137" spans="1:15" x14ac:dyDescent="0.25">
      <c r="A137" s="190" t="s">
        <v>165</v>
      </c>
      <c r="B137" s="186"/>
      <c r="C137" s="186">
        <v>75</v>
      </c>
      <c r="D137" s="186">
        <v>4.2</v>
      </c>
      <c r="E137" s="186">
        <v>4.0999999999999996</v>
      </c>
      <c r="F137" s="186">
        <v>13.22</v>
      </c>
      <c r="G137" s="186">
        <v>0.05</v>
      </c>
      <c r="H137" s="186"/>
      <c r="I137" s="186"/>
      <c r="J137" s="186">
        <v>16</v>
      </c>
      <c r="K137" s="186">
        <v>1.1000000000000001</v>
      </c>
      <c r="L137" s="186">
        <v>6.3</v>
      </c>
      <c r="M137" s="186">
        <v>0.23</v>
      </c>
      <c r="N137" s="186"/>
      <c r="O137" s="186">
        <v>153</v>
      </c>
    </row>
    <row r="138" spans="1:15" x14ac:dyDescent="0.25">
      <c r="A138" s="190" t="s">
        <v>113</v>
      </c>
      <c r="B138" s="186"/>
      <c r="C138" s="186">
        <v>40</v>
      </c>
      <c r="D138" s="186">
        <v>0.3</v>
      </c>
      <c r="E138" s="186">
        <v>0.36</v>
      </c>
      <c r="F138" s="186">
        <v>1.2</v>
      </c>
      <c r="G138" s="186">
        <v>0</v>
      </c>
      <c r="H138" s="186">
        <v>0</v>
      </c>
      <c r="I138" s="186">
        <v>10.5</v>
      </c>
      <c r="J138" s="186">
        <v>0</v>
      </c>
      <c r="K138" s="186">
        <v>7</v>
      </c>
      <c r="L138" s="186">
        <v>14</v>
      </c>
      <c r="M138" s="186">
        <v>5.07</v>
      </c>
      <c r="N138" s="186">
        <v>0</v>
      </c>
      <c r="O138" s="186">
        <v>67.8</v>
      </c>
    </row>
    <row r="139" spans="1:15" x14ac:dyDescent="0.25">
      <c r="A139" s="11" t="s">
        <v>153</v>
      </c>
      <c r="B139" s="15"/>
      <c r="C139" s="15">
        <f t="shared" ref="C139:O139" si="22">SUM(C134:C138)</f>
        <v>560</v>
      </c>
      <c r="D139" s="15">
        <f t="shared" si="22"/>
        <v>27.9</v>
      </c>
      <c r="E139" s="15">
        <f t="shared" si="22"/>
        <v>27.61</v>
      </c>
      <c r="F139" s="15">
        <f t="shared" si="22"/>
        <v>117.71</v>
      </c>
      <c r="G139" s="15">
        <f t="shared" si="22"/>
        <v>0.24000000000000005</v>
      </c>
      <c r="H139" s="15">
        <f t="shared" si="22"/>
        <v>5.9999999999999991</v>
      </c>
      <c r="I139" s="15">
        <f t="shared" si="22"/>
        <v>205.10999999999999</v>
      </c>
      <c r="J139" s="15">
        <f t="shared" si="22"/>
        <v>16</v>
      </c>
      <c r="K139" s="15">
        <f t="shared" si="22"/>
        <v>410.1</v>
      </c>
      <c r="L139" s="15">
        <f t="shared" si="22"/>
        <v>197.3</v>
      </c>
      <c r="M139" s="15">
        <f t="shared" si="22"/>
        <v>87.35</v>
      </c>
      <c r="N139" s="15">
        <f t="shared" si="22"/>
        <v>1.31</v>
      </c>
      <c r="O139" s="15">
        <f t="shared" si="22"/>
        <v>540.6</v>
      </c>
    </row>
    <row r="140" spans="1:15" x14ac:dyDescent="0.25">
      <c r="A140" s="14" t="s">
        <v>19</v>
      </c>
      <c r="B140" s="34"/>
      <c r="C140" s="35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</row>
    <row r="141" spans="1:15" x14ac:dyDescent="0.25">
      <c r="A141" s="26" t="s">
        <v>144</v>
      </c>
      <c r="B141" s="186">
        <v>83</v>
      </c>
      <c r="C141" s="208">
        <v>100</v>
      </c>
      <c r="D141" s="186">
        <v>1.08</v>
      </c>
      <c r="E141" s="186">
        <v>0.18</v>
      </c>
      <c r="F141" s="186">
        <v>8.6199999999999992</v>
      </c>
      <c r="G141" s="186">
        <v>0.05</v>
      </c>
      <c r="H141" s="186">
        <v>6.25</v>
      </c>
      <c r="I141" s="186">
        <v>0</v>
      </c>
      <c r="J141" s="186">
        <v>0</v>
      </c>
      <c r="K141" s="186">
        <v>24.28</v>
      </c>
      <c r="L141" s="186">
        <v>44</v>
      </c>
      <c r="M141" s="186">
        <v>30.75</v>
      </c>
      <c r="N141" s="186">
        <v>1.56</v>
      </c>
      <c r="O141" s="186">
        <v>29.42</v>
      </c>
    </row>
    <row r="142" spans="1:15" ht="18" customHeight="1" x14ac:dyDescent="0.25">
      <c r="A142" s="26" t="s">
        <v>128</v>
      </c>
      <c r="B142" s="186">
        <v>65</v>
      </c>
      <c r="C142" s="186">
        <v>250</v>
      </c>
      <c r="D142" s="186">
        <v>6.125</v>
      </c>
      <c r="E142" s="186">
        <v>9.06</v>
      </c>
      <c r="F142" s="186">
        <v>17.809999999999999</v>
      </c>
      <c r="G142" s="186">
        <v>0.08</v>
      </c>
      <c r="H142" s="186">
        <v>16.88</v>
      </c>
      <c r="I142" s="186">
        <v>155</v>
      </c>
      <c r="J142" s="186">
        <v>0</v>
      </c>
      <c r="K142" s="186">
        <v>5.63</v>
      </c>
      <c r="L142" s="186">
        <v>11.25</v>
      </c>
      <c r="M142" s="186">
        <v>9.06</v>
      </c>
      <c r="N142" s="186">
        <v>0.20300000000000001</v>
      </c>
      <c r="O142" s="186">
        <v>167.5</v>
      </c>
    </row>
    <row r="143" spans="1:15" ht="17.25" customHeight="1" x14ac:dyDescent="0.25">
      <c r="A143" s="26" t="s">
        <v>151</v>
      </c>
      <c r="B143" s="186">
        <v>66</v>
      </c>
      <c r="C143" s="33">
        <v>100</v>
      </c>
      <c r="D143" s="33">
        <v>13.47</v>
      </c>
      <c r="E143" s="33">
        <v>13.77</v>
      </c>
      <c r="F143" s="33">
        <v>53.91</v>
      </c>
      <c r="G143" s="33">
        <v>0.15</v>
      </c>
      <c r="H143" s="33">
        <v>0.33</v>
      </c>
      <c r="I143" s="33">
        <v>80</v>
      </c>
      <c r="J143" s="33">
        <v>0</v>
      </c>
      <c r="K143" s="33">
        <v>47</v>
      </c>
      <c r="L143" s="33">
        <v>132.38</v>
      </c>
      <c r="M143" s="33">
        <v>19.25</v>
      </c>
      <c r="N143" s="33">
        <v>0.12</v>
      </c>
      <c r="O143" s="186">
        <v>272</v>
      </c>
    </row>
    <row r="144" spans="1:15" ht="29.25" customHeight="1" x14ac:dyDescent="0.25">
      <c r="A144" s="190" t="s">
        <v>111</v>
      </c>
      <c r="B144" s="186">
        <v>41</v>
      </c>
      <c r="C144" s="33">
        <v>180</v>
      </c>
      <c r="D144" s="33">
        <v>7.9</v>
      </c>
      <c r="E144" s="33">
        <v>6.07</v>
      </c>
      <c r="F144" s="33">
        <v>37.97</v>
      </c>
      <c r="G144" s="33">
        <v>7.0000000000000007E-2</v>
      </c>
      <c r="H144" s="33">
        <v>0</v>
      </c>
      <c r="I144" s="33">
        <v>1.5</v>
      </c>
      <c r="J144" s="33">
        <v>0</v>
      </c>
      <c r="K144" s="33">
        <v>5.81</v>
      </c>
      <c r="L144" s="33">
        <v>44.6</v>
      </c>
      <c r="M144" s="33">
        <v>7.0000000000000007E-2</v>
      </c>
      <c r="N144" s="33">
        <v>0.13300000000000001</v>
      </c>
      <c r="O144" s="33">
        <v>238.3</v>
      </c>
    </row>
    <row r="145" spans="1:15" ht="17.25" customHeight="1" x14ac:dyDescent="0.25">
      <c r="A145" s="26" t="s">
        <v>120</v>
      </c>
      <c r="B145" s="186">
        <v>31</v>
      </c>
      <c r="C145" s="33">
        <v>200</v>
      </c>
      <c r="D145" s="33">
        <v>0.28000000000000003</v>
      </c>
      <c r="E145" s="33">
        <v>0.25</v>
      </c>
      <c r="F145" s="33">
        <v>18.670000000000002</v>
      </c>
      <c r="G145" s="33">
        <v>0.03</v>
      </c>
      <c r="H145" s="33">
        <v>9</v>
      </c>
      <c r="I145" s="33">
        <v>0</v>
      </c>
      <c r="J145" s="33">
        <v>0</v>
      </c>
      <c r="K145" s="33">
        <v>19.2</v>
      </c>
      <c r="L145" s="33">
        <v>3.1</v>
      </c>
      <c r="M145" s="33">
        <v>3.1</v>
      </c>
      <c r="N145" s="33">
        <v>0.56999999999999995</v>
      </c>
      <c r="O145" s="33">
        <v>79</v>
      </c>
    </row>
    <row r="146" spans="1:15" ht="18.75" customHeight="1" x14ac:dyDescent="0.25">
      <c r="A146" s="26" t="s">
        <v>37</v>
      </c>
      <c r="B146" s="34"/>
      <c r="C146" s="35">
        <v>30</v>
      </c>
      <c r="D146" s="186">
        <v>0.28000000000000003</v>
      </c>
      <c r="E146" s="186">
        <v>0.27</v>
      </c>
      <c r="F146" s="186">
        <v>1.49</v>
      </c>
      <c r="G146" s="186">
        <v>0.09</v>
      </c>
      <c r="H146" s="186">
        <v>0</v>
      </c>
      <c r="I146" s="186">
        <v>0</v>
      </c>
      <c r="J146" s="186">
        <v>0</v>
      </c>
      <c r="K146" s="186">
        <v>7</v>
      </c>
      <c r="L146" s="186" t="s">
        <v>45</v>
      </c>
      <c r="M146" s="186">
        <v>5</v>
      </c>
      <c r="N146" s="186">
        <v>0</v>
      </c>
      <c r="O146" s="186">
        <v>67.8</v>
      </c>
    </row>
    <row r="147" spans="1:15" ht="20.25" customHeight="1" x14ac:dyDescent="0.25">
      <c r="A147" s="26" t="s">
        <v>40</v>
      </c>
      <c r="B147" s="34"/>
      <c r="C147" s="35">
        <v>30</v>
      </c>
      <c r="D147" s="186">
        <v>1.2</v>
      </c>
      <c r="E147" s="186">
        <v>1.05</v>
      </c>
      <c r="F147" s="186">
        <v>4.53</v>
      </c>
      <c r="G147" s="186">
        <v>0.06</v>
      </c>
      <c r="H147" s="186">
        <v>0.09</v>
      </c>
      <c r="I147" s="186">
        <v>0</v>
      </c>
      <c r="J147" s="186">
        <v>0.49</v>
      </c>
      <c r="K147" s="186">
        <v>1.62</v>
      </c>
      <c r="L147" s="186">
        <v>4.2</v>
      </c>
      <c r="M147" s="186">
        <v>2.2000000000000002</v>
      </c>
      <c r="N147" s="186">
        <v>0.28999999999999998</v>
      </c>
      <c r="O147" s="186">
        <v>86.25</v>
      </c>
    </row>
    <row r="148" spans="1:15" ht="20.25" customHeight="1" x14ac:dyDescent="0.25">
      <c r="A148" s="11" t="s">
        <v>21</v>
      </c>
      <c r="B148" s="34"/>
      <c r="C148" s="194">
        <f t="shared" ref="C148:O148" si="23">SUM(C141:C147)</f>
        <v>890</v>
      </c>
      <c r="D148" s="15">
        <f t="shared" si="23"/>
        <v>30.335000000000004</v>
      </c>
      <c r="E148" s="15">
        <f t="shared" si="23"/>
        <v>30.65</v>
      </c>
      <c r="F148" s="15">
        <f t="shared" si="23"/>
        <v>143.00000000000003</v>
      </c>
      <c r="G148" s="15">
        <f t="shared" si="23"/>
        <v>0.53</v>
      </c>
      <c r="H148" s="15">
        <f t="shared" si="23"/>
        <v>32.549999999999997</v>
      </c>
      <c r="I148" s="15">
        <f t="shared" si="23"/>
        <v>236.5</v>
      </c>
      <c r="J148" s="15">
        <f t="shared" si="23"/>
        <v>0.49</v>
      </c>
      <c r="K148" s="15">
        <f t="shared" si="23"/>
        <v>110.54</v>
      </c>
      <c r="L148" s="15">
        <f t="shared" si="23"/>
        <v>239.52999999999997</v>
      </c>
      <c r="M148" s="15">
        <f t="shared" si="23"/>
        <v>69.430000000000007</v>
      </c>
      <c r="N148" s="15">
        <f t="shared" si="23"/>
        <v>2.8759999999999999</v>
      </c>
      <c r="O148" s="15">
        <f t="shared" si="23"/>
        <v>940.27</v>
      </c>
    </row>
    <row r="149" spans="1:15" x14ac:dyDescent="0.25">
      <c r="A149" s="11" t="s">
        <v>161</v>
      </c>
      <c r="B149" s="34"/>
      <c r="C149" s="194">
        <v>1450</v>
      </c>
      <c r="D149" s="15">
        <v>58.24</v>
      </c>
      <c r="E149" s="15">
        <v>58.26</v>
      </c>
      <c r="F149" s="15">
        <v>260.7</v>
      </c>
      <c r="G149" s="15">
        <v>0.77</v>
      </c>
      <c r="H149" s="15">
        <v>38.549999999999997</v>
      </c>
      <c r="I149" s="15">
        <v>441.61</v>
      </c>
      <c r="J149" s="15">
        <v>16.489999999999998</v>
      </c>
      <c r="K149" s="15">
        <v>520.64</v>
      </c>
      <c r="L149" s="15">
        <v>436.8</v>
      </c>
      <c r="M149" s="15">
        <v>156.78</v>
      </c>
      <c r="N149" s="15">
        <v>4.2699999999999996</v>
      </c>
      <c r="O149" s="15">
        <v>1480.87</v>
      </c>
    </row>
    <row r="150" spans="1:15" x14ac:dyDescent="0.25">
      <c r="A150" s="2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thickBot="1" x14ac:dyDescent="0.3">
      <c r="A151" s="183" t="s">
        <v>28</v>
      </c>
      <c r="B151" s="251"/>
      <c r="C151" s="251"/>
      <c r="D151" s="251"/>
      <c r="E151" s="251"/>
      <c r="F151" s="251"/>
      <c r="G151" s="251"/>
      <c r="H151" s="251"/>
      <c r="I151" s="251"/>
      <c r="J151" s="251"/>
      <c r="K151" s="251"/>
      <c r="L151" s="251"/>
      <c r="M151" s="251"/>
      <c r="N151" s="251"/>
      <c r="O151" s="251"/>
    </row>
    <row r="152" spans="1:15" ht="43.5" thickBot="1" x14ac:dyDescent="0.3">
      <c r="A152" s="209" t="s">
        <v>83</v>
      </c>
      <c r="B152" s="210" t="s">
        <v>84</v>
      </c>
      <c r="C152" s="211" t="s">
        <v>85</v>
      </c>
      <c r="D152" s="252" t="s">
        <v>86</v>
      </c>
      <c r="E152" s="252"/>
      <c r="F152" s="252"/>
      <c r="G152" s="252" t="s">
        <v>4</v>
      </c>
      <c r="H152" s="252"/>
      <c r="I152" s="252"/>
      <c r="J152" s="252"/>
      <c r="K152" s="252" t="s">
        <v>5</v>
      </c>
      <c r="L152" s="252"/>
      <c r="M152" s="252"/>
      <c r="N152" s="252"/>
      <c r="O152" s="212" t="s">
        <v>6</v>
      </c>
    </row>
    <row r="153" spans="1:15" ht="17.25" thickBot="1" x14ac:dyDescent="0.3">
      <c r="A153" s="30"/>
      <c r="B153" s="185"/>
      <c r="C153" s="185"/>
      <c r="D153" s="213" t="s">
        <v>8</v>
      </c>
      <c r="E153" s="213" t="s">
        <v>9</v>
      </c>
      <c r="F153" s="213" t="s">
        <v>10</v>
      </c>
      <c r="G153" s="213" t="s">
        <v>75</v>
      </c>
      <c r="H153" s="213" t="s">
        <v>11</v>
      </c>
      <c r="I153" s="213" t="s">
        <v>12</v>
      </c>
      <c r="J153" s="213" t="s">
        <v>13</v>
      </c>
      <c r="K153" s="213" t="s">
        <v>14</v>
      </c>
      <c r="L153" s="213" t="s">
        <v>15</v>
      </c>
      <c r="M153" s="213" t="s">
        <v>16</v>
      </c>
      <c r="N153" s="213" t="s">
        <v>17</v>
      </c>
      <c r="O153" s="31"/>
    </row>
    <row r="154" spans="1:15" ht="17.25" customHeight="1" x14ac:dyDescent="0.25">
      <c r="A154" s="214" t="s">
        <v>82</v>
      </c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</row>
    <row r="155" spans="1:15" ht="18.75" customHeight="1" x14ac:dyDescent="0.25">
      <c r="A155" s="26" t="s">
        <v>175</v>
      </c>
      <c r="B155" s="186">
        <v>68</v>
      </c>
      <c r="C155" s="186">
        <v>120</v>
      </c>
      <c r="D155" s="186">
        <v>11.95</v>
      </c>
      <c r="E155" s="186">
        <v>13.1</v>
      </c>
      <c r="F155" s="186">
        <v>53.8</v>
      </c>
      <c r="G155" s="186">
        <v>0.11</v>
      </c>
      <c r="H155" s="186">
        <v>0.33</v>
      </c>
      <c r="I155" s="186">
        <v>1.9</v>
      </c>
      <c r="J155" s="186">
        <v>0</v>
      </c>
      <c r="K155" s="186">
        <v>156.5</v>
      </c>
      <c r="L155" s="186">
        <v>270.5</v>
      </c>
      <c r="M155" s="186">
        <v>40.5</v>
      </c>
      <c r="N155" s="186">
        <v>0.39400000000000002</v>
      </c>
      <c r="O155" s="186">
        <v>297.93</v>
      </c>
    </row>
    <row r="156" spans="1:15" ht="18" customHeight="1" x14ac:dyDescent="0.25">
      <c r="A156" s="26" t="s">
        <v>162</v>
      </c>
      <c r="B156" s="186">
        <v>51</v>
      </c>
      <c r="C156" s="186">
        <v>207</v>
      </c>
      <c r="D156" s="186">
        <v>0.2</v>
      </c>
      <c r="E156" s="186">
        <v>0.2</v>
      </c>
      <c r="F156" s="186">
        <v>0.8</v>
      </c>
      <c r="G156" s="186">
        <v>0.04</v>
      </c>
      <c r="H156" s="186">
        <v>0.2</v>
      </c>
      <c r="I156" s="186">
        <v>0.2</v>
      </c>
      <c r="J156" s="186">
        <v>0</v>
      </c>
      <c r="K156" s="186">
        <v>7</v>
      </c>
      <c r="L156" s="186">
        <v>45</v>
      </c>
      <c r="M156" s="186">
        <v>1.2</v>
      </c>
      <c r="N156" s="186">
        <v>0.12</v>
      </c>
      <c r="O156" s="186">
        <v>12.68</v>
      </c>
    </row>
    <row r="157" spans="1:15" ht="16.5" customHeight="1" x14ac:dyDescent="0.25">
      <c r="A157" s="26" t="s">
        <v>37</v>
      </c>
      <c r="B157" s="34"/>
      <c r="C157" s="35">
        <v>40</v>
      </c>
      <c r="D157" s="186">
        <v>4.05</v>
      </c>
      <c r="E157" s="186">
        <v>0.48</v>
      </c>
      <c r="F157" s="186">
        <v>2.64</v>
      </c>
      <c r="G157" s="186">
        <v>0</v>
      </c>
      <c r="H157" s="186">
        <v>0</v>
      </c>
      <c r="I157" s="186">
        <v>0</v>
      </c>
      <c r="J157" s="186">
        <v>0</v>
      </c>
      <c r="K157" s="186">
        <v>12.4</v>
      </c>
      <c r="L157" s="186">
        <v>0</v>
      </c>
      <c r="M157" s="186">
        <v>8.93</v>
      </c>
      <c r="N157" s="186">
        <v>0</v>
      </c>
      <c r="O157" s="186">
        <v>90.4</v>
      </c>
    </row>
    <row r="158" spans="1:15" ht="16.5" customHeight="1" x14ac:dyDescent="0.25">
      <c r="A158" s="26" t="s">
        <v>159</v>
      </c>
      <c r="B158" s="186">
        <v>283</v>
      </c>
      <c r="C158" s="186">
        <v>185</v>
      </c>
      <c r="D158" s="186">
        <v>0</v>
      </c>
      <c r="E158" s="186">
        <v>0</v>
      </c>
      <c r="F158" s="186">
        <v>0.11</v>
      </c>
      <c r="G158" s="186">
        <v>0.05</v>
      </c>
      <c r="H158" s="186">
        <v>1.94</v>
      </c>
      <c r="I158" s="186">
        <v>7.6</v>
      </c>
      <c r="J158" s="186">
        <v>0</v>
      </c>
      <c r="K158" s="186">
        <v>6.8</v>
      </c>
      <c r="L158" s="186">
        <v>26.8</v>
      </c>
      <c r="M158" s="186">
        <v>2.2999999999999998</v>
      </c>
      <c r="N158" s="186">
        <v>0</v>
      </c>
      <c r="O158" s="186">
        <v>16.7</v>
      </c>
    </row>
    <row r="159" spans="1:15" ht="16.5" customHeight="1" x14ac:dyDescent="0.25">
      <c r="A159" s="11" t="s">
        <v>153</v>
      </c>
      <c r="B159" s="15"/>
      <c r="C159" s="15">
        <f t="shared" ref="C159:O159" si="24">SUM(C155:C158)</f>
        <v>552</v>
      </c>
      <c r="D159" s="15">
        <f t="shared" si="24"/>
        <v>16.2</v>
      </c>
      <c r="E159" s="15">
        <f t="shared" si="24"/>
        <v>13.78</v>
      </c>
      <c r="F159" s="15">
        <f t="shared" si="24"/>
        <v>57.349999999999994</v>
      </c>
      <c r="G159" s="15">
        <v>0.2</v>
      </c>
      <c r="H159" s="15">
        <f t="shared" si="24"/>
        <v>2.4699999999999998</v>
      </c>
      <c r="I159" s="15">
        <f t="shared" si="24"/>
        <v>9.6999999999999993</v>
      </c>
      <c r="J159" s="15">
        <f t="shared" si="24"/>
        <v>0</v>
      </c>
      <c r="K159" s="15">
        <f t="shared" si="24"/>
        <v>182.70000000000002</v>
      </c>
      <c r="L159" s="15">
        <f t="shared" si="24"/>
        <v>342.3</v>
      </c>
      <c r="M159" s="15">
        <f t="shared" si="24"/>
        <v>52.93</v>
      </c>
      <c r="N159" s="15">
        <f t="shared" si="24"/>
        <v>0.51400000000000001</v>
      </c>
      <c r="O159" s="15">
        <f t="shared" si="24"/>
        <v>417.71</v>
      </c>
    </row>
    <row r="160" spans="1:15" x14ac:dyDescent="0.25">
      <c r="A160" s="14" t="s">
        <v>19</v>
      </c>
      <c r="B160" s="34"/>
      <c r="C160" s="35"/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</row>
    <row r="161" spans="1:15" x14ac:dyDescent="0.25">
      <c r="A161" s="26" t="s">
        <v>176</v>
      </c>
      <c r="B161" s="186">
        <v>69</v>
      </c>
      <c r="C161" s="186">
        <v>100</v>
      </c>
      <c r="D161" s="186">
        <v>6.36</v>
      </c>
      <c r="E161" s="186">
        <v>6.18</v>
      </c>
      <c r="F161" s="186">
        <v>24.73</v>
      </c>
      <c r="G161" s="186">
        <v>0.03</v>
      </c>
      <c r="H161" s="186">
        <v>10.25</v>
      </c>
      <c r="I161" s="186">
        <v>0</v>
      </c>
      <c r="J161" s="186">
        <v>0</v>
      </c>
      <c r="K161" s="186">
        <v>66.7</v>
      </c>
      <c r="L161" s="186">
        <v>44.96</v>
      </c>
      <c r="M161" s="186">
        <v>20.75</v>
      </c>
      <c r="N161" s="186">
        <v>1.85</v>
      </c>
      <c r="O161" s="186">
        <v>94.8</v>
      </c>
    </row>
    <row r="162" spans="1:15" ht="20.25" customHeight="1" x14ac:dyDescent="0.25">
      <c r="A162" s="26" t="s">
        <v>131</v>
      </c>
      <c r="B162" s="186">
        <v>10</v>
      </c>
      <c r="C162" s="33">
        <v>250</v>
      </c>
      <c r="D162" s="33">
        <v>2.48</v>
      </c>
      <c r="E162" s="33">
        <v>2.1800000000000002</v>
      </c>
      <c r="F162" s="33">
        <v>10.73</v>
      </c>
      <c r="G162" s="33">
        <v>0.02</v>
      </c>
      <c r="H162" s="33">
        <v>10.31</v>
      </c>
      <c r="I162" s="33">
        <v>180</v>
      </c>
      <c r="J162" s="33">
        <v>0</v>
      </c>
      <c r="K162" s="33">
        <v>153.75</v>
      </c>
      <c r="L162" s="33">
        <v>78.2</v>
      </c>
      <c r="M162" s="33">
        <v>31.25</v>
      </c>
      <c r="N162" s="33">
        <v>1.1100000000000001</v>
      </c>
      <c r="O162" s="186">
        <v>113.44</v>
      </c>
    </row>
    <row r="163" spans="1:15" ht="16.5" customHeight="1" x14ac:dyDescent="0.25">
      <c r="A163" s="26" t="s">
        <v>130</v>
      </c>
      <c r="B163" s="186">
        <v>70</v>
      </c>
      <c r="C163" s="186">
        <v>100</v>
      </c>
      <c r="D163" s="186">
        <v>14.03</v>
      </c>
      <c r="E163" s="186">
        <v>14.01</v>
      </c>
      <c r="F163" s="186">
        <v>56</v>
      </c>
      <c r="G163" s="186">
        <v>0.23</v>
      </c>
      <c r="H163" s="186">
        <v>0.28000000000000003</v>
      </c>
      <c r="I163" s="186">
        <v>126</v>
      </c>
      <c r="J163" s="186">
        <v>0</v>
      </c>
      <c r="K163" s="186">
        <v>121</v>
      </c>
      <c r="L163" s="186">
        <v>137.6</v>
      </c>
      <c r="M163" s="186">
        <v>30.4</v>
      </c>
      <c r="N163" s="186">
        <v>0.56999999999999995</v>
      </c>
      <c r="O163" s="186">
        <v>74</v>
      </c>
    </row>
    <row r="164" spans="1:15" x14ac:dyDescent="0.25">
      <c r="A164" s="199" t="s">
        <v>145</v>
      </c>
      <c r="B164" s="186">
        <v>71</v>
      </c>
      <c r="C164" s="33">
        <v>200</v>
      </c>
      <c r="D164" s="33">
        <v>10</v>
      </c>
      <c r="E164" s="33">
        <v>10.199999999999999</v>
      </c>
      <c r="F164" s="33">
        <v>27</v>
      </c>
      <c r="G164" s="33">
        <v>0.04</v>
      </c>
      <c r="H164" s="33">
        <v>0.56000000000000005</v>
      </c>
      <c r="I164" s="33">
        <v>56</v>
      </c>
      <c r="J164" s="33">
        <v>0</v>
      </c>
      <c r="K164" s="33">
        <v>39.04</v>
      </c>
      <c r="L164" s="33">
        <v>212.6</v>
      </c>
      <c r="M164" s="33">
        <v>7.81</v>
      </c>
      <c r="N164" s="33">
        <v>0.31</v>
      </c>
      <c r="O164" s="33">
        <v>379.6</v>
      </c>
    </row>
    <row r="165" spans="1:15" ht="18.75" customHeight="1" x14ac:dyDescent="0.25">
      <c r="A165" s="198" t="s">
        <v>115</v>
      </c>
      <c r="B165" s="186">
        <v>52</v>
      </c>
      <c r="C165" s="186">
        <v>200</v>
      </c>
      <c r="D165" s="186">
        <v>0</v>
      </c>
      <c r="E165" s="186">
        <v>0</v>
      </c>
      <c r="F165" s="186">
        <v>24</v>
      </c>
      <c r="G165" s="186">
        <v>0.03</v>
      </c>
      <c r="H165" s="186">
        <v>0.20100000000000001</v>
      </c>
      <c r="I165" s="186">
        <v>120</v>
      </c>
      <c r="J165" s="186">
        <v>0.23499999999999999</v>
      </c>
      <c r="K165" s="186">
        <v>201</v>
      </c>
      <c r="L165" s="186">
        <v>30</v>
      </c>
      <c r="M165" s="186">
        <v>0</v>
      </c>
      <c r="N165" s="186">
        <v>1.8</v>
      </c>
      <c r="O165" s="186">
        <v>95</v>
      </c>
    </row>
    <row r="166" spans="1:15" x14ac:dyDescent="0.25">
      <c r="A166" s="26" t="s">
        <v>37</v>
      </c>
      <c r="B166" s="34"/>
      <c r="C166" s="35">
        <v>30</v>
      </c>
      <c r="D166" s="186">
        <v>0.28000000000000003</v>
      </c>
      <c r="E166" s="186">
        <v>0.27</v>
      </c>
      <c r="F166" s="186">
        <v>1.49</v>
      </c>
      <c r="G166" s="186">
        <v>0.09</v>
      </c>
      <c r="H166" s="186">
        <v>0</v>
      </c>
      <c r="I166" s="186">
        <v>0</v>
      </c>
      <c r="J166" s="186">
        <v>0</v>
      </c>
      <c r="K166" s="186">
        <v>7</v>
      </c>
      <c r="L166" s="186" t="s">
        <v>45</v>
      </c>
      <c r="M166" s="186">
        <v>5</v>
      </c>
      <c r="N166" s="186">
        <v>0</v>
      </c>
      <c r="O166" s="186">
        <v>67.8</v>
      </c>
    </row>
    <row r="167" spans="1:15" x14ac:dyDescent="0.25">
      <c r="A167" s="26" t="s">
        <v>40</v>
      </c>
      <c r="B167" s="34"/>
      <c r="C167" s="35">
        <v>30</v>
      </c>
      <c r="D167" s="186">
        <v>1.2</v>
      </c>
      <c r="E167" s="186">
        <v>1.05</v>
      </c>
      <c r="F167" s="186">
        <v>4.53</v>
      </c>
      <c r="G167" s="186">
        <v>0.06</v>
      </c>
      <c r="H167" s="186">
        <v>0.09</v>
      </c>
      <c r="I167" s="186">
        <v>0</v>
      </c>
      <c r="J167" s="186">
        <v>0.49</v>
      </c>
      <c r="K167" s="186">
        <v>1.62</v>
      </c>
      <c r="L167" s="186">
        <v>4.2</v>
      </c>
      <c r="M167" s="186">
        <v>2.2000000000000002</v>
      </c>
      <c r="N167" s="186">
        <v>0.28999999999999998</v>
      </c>
      <c r="O167" s="186">
        <v>86.25</v>
      </c>
    </row>
    <row r="168" spans="1:15" x14ac:dyDescent="0.25">
      <c r="A168" s="11" t="s">
        <v>21</v>
      </c>
      <c r="B168" s="34"/>
      <c r="C168" s="194">
        <f t="shared" ref="C168:O168" si="25">SUM(C161:C167)</f>
        <v>910</v>
      </c>
      <c r="D168" s="15">
        <f t="shared" si="25"/>
        <v>34.35</v>
      </c>
      <c r="E168" s="15">
        <f t="shared" si="25"/>
        <v>33.889999999999993</v>
      </c>
      <c r="F168" s="15">
        <f t="shared" si="25"/>
        <v>148.48000000000002</v>
      </c>
      <c r="G168" s="15">
        <f t="shared" si="25"/>
        <v>0.49999999999999994</v>
      </c>
      <c r="H168" s="15">
        <f t="shared" si="25"/>
        <v>21.691000000000003</v>
      </c>
      <c r="I168" s="15">
        <f t="shared" si="25"/>
        <v>482</v>
      </c>
      <c r="J168" s="15">
        <f t="shared" si="25"/>
        <v>0.72499999999999998</v>
      </c>
      <c r="K168" s="15">
        <f t="shared" si="25"/>
        <v>590.11</v>
      </c>
      <c r="L168" s="15">
        <f t="shared" si="25"/>
        <v>507.56</v>
      </c>
      <c r="M168" s="15">
        <f t="shared" si="25"/>
        <v>97.410000000000011</v>
      </c>
      <c r="N168" s="15">
        <f t="shared" si="25"/>
        <v>5.93</v>
      </c>
      <c r="O168" s="15">
        <f t="shared" si="25"/>
        <v>910.89</v>
      </c>
    </row>
    <row r="169" spans="1:15" x14ac:dyDescent="0.25">
      <c r="A169" s="11" t="s">
        <v>155</v>
      </c>
      <c r="B169" s="34"/>
      <c r="C169" s="194">
        <v>1462</v>
      </c>
      <c r="D169" s="15">
        <v>50.55</v>
      </c>
      <c r="E169" s="15">
        <v>47.67</v>
      </c>
      <c r="F169" s="15">
        <v>205.85</v>
      </c>
      <c r="G169" s="15">
        <v>0.7</v>
      </c>
      <c r="H169" s="15">
        <v>24.16</v>
      </c>
      <c r="I169" s="15">
        <v>491.7</v>
      </c>
      <c r="J169" s="15">
        <v>0.72499999999999998</v>
      </c>
      <c r="K169" s="15">
        <v>772.81</v>
      </c>
      <c r="L169" s="15">
        <v>849.9</v>
      </c>
      <c r="M169" s="15">
        <v>150.34</v>
      </c>
      <c r="N169" s="15">
        <v>6.44</v>
      </c>
      <c r="O169" s="15">
        <v>1328.6</v>
      </c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18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thickBot="1" x14ac:dyDescent="0.3">
      <c r="A172" s="53" t="s">
        <v>30</v>
      </c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</row>
    <row r="173" spans="1:15" ht="42.75" x14ac:dyDescent="0.25">
      <c r="A173" s="215" t="s">
        <v>83</v>
      </c>
      <c r="B173" s="211" t="s">
        <v>84</v>
      </c>
      <c r="C173" s="211" t="s">
        <v>85</v>
      </c>
      <c r="D173" s="252" t="s">
        <v>86</v>
      </c>
      <c r="E173" s="252"/>
      <c r="F173" s="252"/>
      <c r="G173" s="252" t="s">
        <v>4</v>
      </c>
      <c r="H173" s="252"/>
      <c r="I173" s="252"/>
      <c r="J173" s="252"/>
      <c r="K173" s="252" t="s">
        <v>5</v>
      </c>
      <c r="L173" s="252"/>
      <c r="M173" s="252"/>
      <c r="N173" s="252"/>
      <c r="O173" s="212" t="s">
        <v>6</v>
      </c>
    </row>
    <row r="174" spans="1:15" ht="16.5" x14ac:dyDescent="0.25">
      <c r="A174" s="14"/>
      <c r="B174" s="186"/>
      <c r="C174" s="186"/>
      <c r="D174" s="186" t="s">
        <v>8</v>
      </c>
      <c r="E174" s="186" t="s">
        <v>9</v>
      </c>
      <c r="F174" s="186" t="s">
        <v>10</v>
      </c>
      <c r="G174" s="186" t="s">
        <v>75</v>
      </c>
      <c r="H174" s="186" t="s">
        <v>11</v>
      </c>
      <c r="I174" s="186" t="s">
        <v>12</v>
      </c>
      <c r="J174" s="186" t="s">
        <v>13</v>
      </c>
      <c r="K174" s="186" t="s">
        <v>14</v>
      </c>
      <c r="L174" s="186" t="s">
        <v>15</v>
      </c>
      <c r="M174" s="186" t="s">
        <v>16</v>
      </c>
      <c r="N174" s="186" t="s">
        <v>17</v>
      </c>
      <c r="O174" s="186"/>
    </row>
    <row r="175" spans="1:15" ht="18" customHeight="1" x14ac:dyDescent="0.25">
      <c r="A175" s="14" t="s">
        <v>82</v>
      </c>
      <c r="B175" s="186"/>
      <c r="C175" s="186"/>
      <c r="D175" s="186"/>
      <c r="E175" s="186"/>
      <c r="F175" s="186"/>
      <c r="G175" s="186"/>
      <c r="H175" s="186"/>
      <c r="I175" s="186"/>
      <c r="J175" s="186"/>
      <c r="K175" s="186"/>
      <c r="L175" s="186"/>
      <c r="M175" s="186"/>
      <c r="N175" s="186"/>
      <c r="O175" s="186"/>
    </row>
    <row r="176" spans="1:15" x14ac:dyDescent="0.25">
      <c r="A176" s="26" t="s">
        <v>163</v>
      </c>
      <c r="B176" s="186">
        <v>15</v>
      </c>
      <c r="C176" s="186">
        <v>100</v>
      </c>
      <c r="D176" s="186">
        <v>13.87</v>
      </c>
      <c r="E176" s="186">
        <v>12.6</v>
      </c>
      <c r="F176" s="186">
        <v>58.2</v>
      </c>
      <c r="G176" s="186">
        <v>0.15</v>
      </c>
      <c r="H176" s="186">
        <v>0</v>
      </c>
      <c r="I176" s="186">
        <v>160</v>
      </c>
      <c r="J176" s="186">
        <v>0</v>
      </c>
      <c r="K176" s="186">
        <v>129.33000000000001</v>
      </c>
      <c r="L176" s="186">
        <v>212</v>
      </c>
      <c r="M176" s="186">
        <v>26.6</v>
      </c>
      <c r="N176" s="186">
        <v>0.24</v>
      </c>
      <c r="O176" s="186">
        <v>298.7</v>
      </c>
    </row>
    <row r="177" spans="1:15" x14ac:dyDescent="0.25">
      <c r="A177" s="26" t="s">
        <v>55</v>
      </c>
      <c r="B177" s="186">
        <v>46</v>
      </c>
      <c r="C177" s="33">
        <v>150</v>
      </c>
      <c r="D177" s="33">
        <v>3.67</v>
      </c>
      <c r="E177" s="33">
        <v>5.76</v>
      </c>
      <c r="F177" s="33">
        <v>24.53</v>
      </c>
      <c r="G177" s="33">
        <v>0.02</v>
      </c>
      <c r="H177" s="33">
        <v>21.8</v>
      </c>
      <c r="I177" s="33">
        <v>30.6</v>
      </c>
      <c r="J177" s="33">
        <v>0</v>
      </c>
      <c r="K177" s="33">
        <v>44.37</v>
      </c>
      <c r="L177" s="33">
        <v>103.9</v>
      </c>
      <c r="M177" s="33">
        <v>33.299999999999997</v>
      </c>
      <c r="N177" s="33">
        <v>0</v>
      </c>
      <c r="O177" s="186">
        <v>164.7</v>
      </c>
    </row>
    <row r="178" spans="1:15" ht="18.75" customHeight="1" x14ac:dyDescent="0.25">
      <c r="A178" s="26" t="s">
        <v>44</v>
      </c>
      <c r="B178" s="186">
        <v>33</v>
      </c>
      <c r="C178" s="186">
        <v>200</v>
      </c>
      <c r="D178" s="186">
        <v>0.6</v>
      </c>
      <c r="E178" s="186">
        <v>0.2</v>
      </c>
      <c r="F178" s="186">
        <v>0.4</v>
      </c>
      <c r="G178" s="186">
        <v>0</v>
      </c>
      <c r="H178" s="186">
        <v>0</v>
      </c>
      <c r="I178" s="186">
        <v>0</v>
      </c>
      <c r="J178" s="186">
        <v>0</v>
      </c>
      <c r="K178" s="186">
        <v>6</v>
      </c>
      <c r="L178" s="186">
        <v>0</v>
      </c>
      <c r="M178" s="186">
        <v>0</v>
      </c>
      <c r="N178" s="186">
        <v>0</v>
      </c>
      <c r="O178" s="186">
        <v>10.199999999999999</v>
      </c>
    </row>
    <row r="179" spans="1:15" ht="20.25" customHeight="1" x14ac:dyDescent="0.25">
      <c r="A179" s="26" t="s">
        <v>122</v>
      </c>
      <c r="B179" s="34"/>
      <c r="C179" s="35">
        <v>30</v>
      </c>
      <c r="D179" s="186">
        <v>0.02</v>
      </c>
      <c r="E179" s="186">
        <v>0</v>
      </c>
      <c r="F179" s="186">
        <v>1.4E-2</v>
      </c>
      <c r="G179" s="186">
        <v>0.02</v>
      </c>
      <c r="H179" s="186">
        <v>0</v>
      </c>
      <c r="I179" s="186">
        <v>20</v>
      </c>
      <c r="J179" s="186">
        <v>0</v>
      </c>
      <c r="K179" s="186">
        <v>0</v>
      </c>
      <c r="L179" s="186">
        <v>30</v>
      </c>
      <c r="M179" s="186">
        <v>2E-3</v>
      </c>
      <c r="N179" s="186">
        <v>0</v>
      </c>
      <c r="O179" s="186">
        <v>70</v>
      </c>
    </row>
    <row r="180" spans="1:15" ht="20.25" customHeight="1" x14ac:dyDescent="0.25">
      <c r="A180" s="26" t="s">
        <v>160</v>
      </c>
      <c r="B180" s="186"/>
      <c r="C180" s="186">
        <v>100</v>
      </c>
      <c r="D180" s="186">
        <v>2.2000000000000002</v>
      </c>
      <c r="E180" s="186">
        <v>2.5</v>
      </c>
      <c r="F180" s="186">
        <v>16</v>
      </c>
      <c r="G180" s="186">
        <v>0.01</v>
      </c>
      <c r="H180" s="186">
        <v>0</v>
      </c>
      <c r="I180" s="186">
        <v>70</v>
      </c>
      <c r="J180" s="186">
        <v>0</v>
      </c>
      <c r="K180" s="186">
        <v>105.5</v>
      </c>
      <c r="L180" s="186">
        <v>32</v>
      </c>
      <c r="M180" s="186">
        <v>18</v>
      </c>
      <c r="N180" s="186">
        <v>1.2</v>
      </c>
      <c r="O180" s="186">
        <v>85</v>
      </c>
    </row>
    <row r="181" spans="1:15" x14ac:dyDescent="0.25">
      <c r="A181" s="11" t="s">
        <v>153</v>
      </c>
      <c r="B181" s="15"/>
      <c r="C181" s="15">
        <f t="shared" ref="C181:O181" si="26">SUM(C176:C180)</f>
        <v>580</v>
      </c>
      <c r="D181" s="15">
        <f t="shared" si="26"/>
        <v>20.36</v>
      </c>
      <c r="E181" s="15">
        <f t="shared" si="26"/>
        <v>21.06</v>
      </c>
      <c r="F181" s="15">
        <f t="shared" si="26"/>
        <v>99.144000000000005</v>
      </c>
      <c r="G181" s="15">
        <f t="shared" si="26"/>
        <v>0.19999999999999998</v>
      </c>
      <c r="H181" s="15">
        <f t="shared" si="26"/>
        <v>21.8</v>
      </c>
      <c r="I181" s="15">
        <f t="shared" si="26"/>
        <v>280.60000000000002</v>
      </c>
      <c r="J181" s="15">
        <f t="shared" si="26"/>
        <v>0</v>
      </c>
      <c r="K181" s="15">
        <f t="shared" si="26"/>
        <v>285.20000000000005</v>
      </c>
      <c r="L181" s="15">
        <f t="shared" si="26"/>
        <v>377.9</v>
      </c>
      <c r="M181" s="15">
        <f t="shared" si="26"/>
        <v>77.902000000000001</v>
      </c>
      <c r="N181" s="15">
        <f t="shared" si="26"/>
        <v>1.44</v>
      </c>
      <c r="O181" s="15">
        <f t="shared" si="26"/>
        <v>628.59999999999991</v>
      </c>
    </row>
    <row r="182" spans="1:15" x14ac:dyDescent="0.25">
      <c r="A182" s="14" t="s">
        <v>19</v>
      </c>
      <c r="B182" s="186"/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</row>
    <row r="183" spans="1:15" ht="18" customHeight="1" x14ac:dyDescent="0.25">
      <c r="A183" s="26" t="s">
        <v>146</v>
      </c>
      <c r="B183" s="186">
        <v>84</v>
      </c>
      <c r="C183" s="186">
        <v>100</v>
      </c>
      <c r="D183" s="186">
        <v>2.98</v>
      </c>
      <c r="E183" s="186">
        <v>1.85</v>
      </c>
      <c r="F183" s="186">
        <v>14.58</v>
      </c>
      <c r="G183" s="186">
        <v>0.01</v>
      </c>
      <c r="H183" s="186">
        <v>11</v>
      </c>
      <c r="I183" s="186">
        <v>0.68</v>
      </c>
      <c r="J183" s="186">
        <v>0</v>
      </c>
      <c r="K183" s="186">
        <v>21.45</v>
      </c>
      <c r="L183" s="186">
        <v>59.95</v>
      </c>
      <c r="M183" s="186">
        <v>20.8</v>
      </c>
      <c r="N183" s="186">
        <v>1.8</v>
      </c>
      <c r="O183" s="186">
        <v>83.6</v>
      </c>
    </row>
    <row r="184" spans="1:15" ht="16.5" customHeight="1" x14ac:dyDescent="0.25">
      <c r="A184" s="26" t="s">
        <v>31</v>
      </c>
      <c r="B184" s="186">
        <v>5</v>
      </c>
      <c r="C184" s="186">
        <v>250</v>
      </c>
      <c r="D184" s="186">
        <v>4.3099999999999996</v>
      </c>
      <c r="E184" s="186">
        <v>4.91</v>
      </c>
      <c r="F184" s="186">
        <v>15.25</v>
      </c>
      <c r="G184" s="186">
        <v>0.02</v>
      </c>
      <c r="H184" s="186">
        <v>10.28</v>
      </c>
      <c r="I184" s="186">
        <v>62.5</v>
      </c>
      <c r="J184" s="186">
        <v>0</v>
      </c>
      <c r="K184" s="186">
        <v>180</v>
      </c>
      <c r="L184" s="186">
        <v>53.225000000000001</v>
      </c>
      <c r="M184" s="186">
        <v>26</v>
      </c>
      <c r="N184" s="186">
        <v>1.19</v>
      </c>
      <c r="O184" s="186">
        <v>128.13</v>
      </c>
    </row>
    <row r="185" spans="1:15" ht="18" customHeight="1" x14ac:dyDescent="0.25">
      <c r="A185" s="26" t="s">
        <v>138</v>
      </c>
      <c r="B185" s="186">
        <v>81</v>
      </c>
      <c r="C185" s="33">
        <v>80</v>
      </c>
      <c r="D185" s="33">
        <v>19.72</v>
      </c>
      <c r="E185" s="33">
        <v>19.89</v>
      </c>
      <c r="F185" s="33">
        <v>76.400000000000006</v>
      </c>
      <c r="G185" s="33">
        <v>0.23</v>
      </c>
      <c r="H185" s="33">
        <v>1.28</v>
      </c>
      <c r="I185" s="33">
        <v>0</v>
      </c>
      <c r="J185" s="33">
        <v>0</v>
      </c>
      <c r="K185" s="33">
        <v>24.36</v>
      </c>
      <c r="L185" s="33">
        <v>194.69</v>
      </c>
      <c r="M185" s="33">
        <v>2.6</v>
      </c>
      <c r="N185" s="33">
        <v>0.23</v>
      </c>
      <c r="O185" s="33">
        <v>168.2</v>
      </c>
    </row>
    <row r="186" spans="1:15" ht="18" customHeight="1" x14ac:dyDescent="0.25">
      <c r="A186" s="7" t="s">
        <v>124</v>
      </c>
      <c r="B186" s="186">
        <v>35</v>
      </c>
      <c r="C186" s="186">
        <v>180</v>
      </c>
      <c r="D186" s="186">
        <v>6.6</v>
      </c>
      <c r="E186" s="186">
        <v>6.38</v>
      </c>
      <c r="F186" s="186">
        <v>25.28</v>
      </c>
      <c r="G186" s="186">
        <v>0.01</v>
      </c>
      <c r="H186" s="186">
        <v>0</v>
      </c>
      <c r="I186" s="186">
        <v>200</v>
      </c>
      <c r="J186" s="186">
        <v>0</v>
      </c>
      <c r="K186" s="186">
        <v>122</v>
      </c>
      <c r="L186" s="186">
        <v>16.8</v>
      </c>
      <c r="M186" s="186">
        <v>0.03</v>
      </c>
      <c r="N186" s="186">
        <v>0.215</v>
      </c>
      <c r="O186" s="186">
        <v>192.34</v>
      </c>
    </row>
    <row r="187" spans="1:15" ht="18.75" customHeight="1" x14ac:dyDescent="0.25">
      <c r="A187" s="26" t="s">
        <v>39</v>
      </c>
      <c r="B187" s="186">
        <v>31</v>
      </c>
      <c r="C187" s="33">
        <v>200</v>
      </c>
      <c r="D187" s="33">
        <v>0.04</v>
      </c>
      <c r="E187" s="33">
        <v>0</v>
      </c>
      <c r="F187" s="33">
        <v>24.76</v>
      </c>
      <c r="G187" s="33">
        <v>0.01</v>
      </c>
      <c r="H187" s="33">
        <v>0.108</v>
      </c>
      <c r="I187" s="33">
        <v>0</v>
      </c>
      <c r="J187" s="33">
        <v>0</v>
      </c>
      <c r="K187" s="33">
        <v>6.4</v>
      </c>
      <c r="L187" s="33">
        <v>3.6</v>
      </c>
      <c r="M187" s="33">
        <v>0</v>
      </c>
      <c r="N187" s="33">
        <v>0.18</v>
      </c>
      <c r="O187" s="33">
        <v>94.2</v>
      </c>
    </row>
    <row r="188" spans="1:15" x14ac:dyDescent="0.25">
      <c r="A188" s="26" t="s">
        <v>37</v>
      </c>
      <c r="B188" s="34"/>
      <c r="C188" s="35">
        <v>30</v>
      </c>
      <c r="D188" s="186">
        <v>0.28000000000000003</v>
      </c>
      <c r="E188" s="186">
        <v>0.27</v>
      </c>
      <c r="F188" s="186">
        <v>1.49</v>
      </c>
      <c r="G188" s="186">
        <v>0.09</v>
      </c>
      <c r="H188" s="186">
        <v>0</v>
      </c>
      <c r="I188" s="186">
        <v>0</v>
      </c>
      <c r="J188" s="186">
        <v>0</v>
      </c>
      <c r="K188" s="186">
        <v>7</v>
      </c>
      <c r="L188" s="186" t="s">
        <v>45</v>
      </c>
      <c r="M188" s="186">
        <v>5</v>
      </c>
      <c r="N188" s="186">
        <v>0</v>
      </c>
      <c r="O188" s="186">
        <v>67.8</v>
      </c>
    </row>
    <row r="189" spans="1:15" x14ac:dyDescent="0.25">
      <c r="A189" s="26" t="s">
        <v>40</v>
      </c>
      <c r="B189" s="34"/>
      <c r="C189" s="35">
        <v>30</v>
      </c>
      <c r="D189" s="186">
        <v>1.2</v>
      </c>
      <c r="E189" s="186">
        <v>1.05</v>
      </c>
      <c r="F189" s="186">
        <v>4.53</v>
      </c>
      <c r="G189" s="186">
        <v>0.06</v>
      </c>
      <c r="H189" s="186">
        <v>0.09</v>
      </c>
      <c r="I189" s="186">
        <v>0</v>
      </c>
      <c r="J189" s="186">
        <v>0.49</v>
      </c>
      <c r="K189" s="186">
        <v>1.62</v>
      </c>
      <c r="L189" s="186">
        <v>4.2</v>
      </c>
      <c r="M189" s="186">
        <v>2.2000000000000002</v>
      </c>
      <c r="N189" s="186">
        <v>0.28999999999999998</v>
      </c>
      <c r="O189" s="186">
        <v>86.25</v>
      </c>
    </row>
    <row r="190" spans="1:15" x14ac:dyDescent="0.25">
      <c r="A190" s="11" t="s">
        <v>21</v>
      </c>
      <c r="B190" s="34"/>
      <c r="C190" s="194">
        <f t="shared" ref="C190:O190" si="27">SUM(C183:C189)</f>
        <v>870</v>
      </c>
      <c r="D190" s="15">
        <f t="shared" si="27"/>
        <v>35.130000000000003</v>
      </c>
      <c r="E190" s="15">
        <f t="shared" si="27"/>
        <v>34.35</v>
      </c>
      <c r="F190" s="15">
        <f t="shared" si="27"/>
        <v>162.29</v>
      </c>
      <c r="G190" s="15">
        <f t="shared" si="27"/>
        <v>0.43</v>
      </c>
      <c r="H190" s="15">
        <f t="shared" si="27"/>
        <v>22.758000000000003</v>
      </c>
      <c r="I190" s="15">
        <f t="shared" si="27"/>
        <v>263.18</v>
      </c>
      <c r="J190" s="15">
        <f t="shared" si="27"/>
        <v>0.49</v>
      </c>
      <c r="K190" s="15">
        <f t="shared" si="27"/>
        <v>362.83</v>
      </c>
      <c r="L190" s="15">
        <f t="shared" si="27"/>
        <v>332.46500000000003</v>
      </c>
      <c r="M190" s="15">
        <f t="shared" si="27"/>
        <v>56.63</v>
      </c>
      <c r="N190" s="15">
        <f t="shared" si="27"/>
        <v>3.9050000000000002</v>
      </c>
      <c r="O190" s="15">
        <f t="shared" si="27"/>
        <v>820.52</v>
      </c>
    </row>
    <row r="191" spans="1:15" x14ac:dyDescent="0.25">
      <c r="A191" s="11" t="s">
        <v>155</v>
      </c>
      <c r="B191" s="34"/>
      <c r="C191" s="194">
        <v>1450</v>
      </c>
      <c r="D191" s="15">
        <v>55.49</v>
      </c>
      <c r="E191" s="15">
        <v>55.41</v>
      </c>
      <c r="F191" s="15">
        <v>261.44</v>
      </c>
      <c r="G191" s="15">
        <v>0.63</v>
      </c>
      <c r="H191" s="15">
        <v>44.56</v>
      </c>
      <c r="I191" s="15">
        <v>543.78</v>
      </c>
      <c r="J191" s="15">
        <v>0.49</v>
      </c>
      <c r="K191" s="15">
        <v>648.03</v>
      </c>
      <c r="L191" s="15">
        <v>710.4</v>
      </c>
      <c r="M191" s="15">
        <v>134.53</v>
      </c>
      <c r="N191" s="15">
        <v>5.3449999999999998</v>
      </c>
      <c r="O191" s="15">
        <v>1449.12</v>
      </c>
    </row>
    <row r="192" spans="1:15" x14ac:dyDescent="0.25">
      <c r="A192" s="13"/>
      <c r="B192" s="64"/>
      <c r="C192" s="184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</row>
    <row r="193" spans="1:15" ht="15.75" thickBot="1" x14ac:dyDescent="0.3">
      <c r="A193" s="53" t="s">
        <v>33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43.5" customHeight="1" thickBot="1" x14ac:dyDescent="0.3">
      <c r="A194" s="30" t="s">
        <v>83</v>
      </c>
      <c r="B194" s="185" t="s">
        <v>84</v>
      </c>
      <c r="C194" s="185" t="s">
        <v>85</v>
      </c>
      <c r="D194" s="250" t="s">
        <v>86</v>
      </c>
      <c r="E194" s="250"/>
      <c r="F194" s="250"/>
      <c r="G194" s="250" t="s">
        <v>4</v>
      </c>
      <c r="H194" s="250"/>
      <c r="I194" s="250"/>
      <c r="J194" s="250"/>
      <c r="K194" s="250" t="s">
        <v>5</v>
      </c>
      <c r="L194" s="250"/>
      <c r="M194" s="250"/>
      <c r="N194" s="250"/>
      <c r="O194" s="31" t="s">
        <v>6</v>
      </c>
    </row>
    <row r="195" spans="1:15" ht="16.5" x14ac:dyDescent="0.25">
      <c r="A195" s="29" t="s">
        <v>7</v>
      </c>
      <c r="B195" s="36"/>
      <c r="C195" s="36"/>
      <c r="D195" s="36" t="s">
        <v>8</v>
      </c>
      <c r="E195" s="36" t="s">
        <v>9</v>
      </c>
      <c r="F195" s="36" t="s">
        <v>10</v>
      </c>
      <c r="G195" s="36" t="s">
        <v>75</v>
      </c>
      <c r="H195" s="36" t="s">
        <v>11</v>
      </c>
      <c r="I195" s="36" t="s">
        <v>12</v>
      </c>
      <c r="J195" s="36" t="s">
        <v>13</v>
      </c>
      <c r="K195" s="36" t="s">
        <v>14</v>
      </c>
      <c r="L195" s="36" t="s">
        <v>15</v>
      </c>
      <c r="M195" s="36" t="s">
        <v>16</v>
      </c>
      <c r="N195" s="36" t="s">
        <v>17</v>
      </c>
      <c r="O195" s="36"/>
    </row>
    <row r="196" spans="1:15" ht="17.25" customHeight="1" x14ac:dyDescent="0.25">
      <c r="A196" s="14" t="s">
        <v>82</v>
      </c>
      <c r="B196" s="3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1:15" ht="33.75" customHeight="1" x14ac:dyDescent="0.25">
      <c r="A197" s="26" t="s">
        <v>53</v>
      </c>
      <c r="B197" s="186">
        <v>13</v>
      </c>
      <c r="C197" s="186">
        <v>220</v>
      </c>
      <c r="D197" s="186">
        <v>16.670000000000002</v>
      </c>
      <c r="E197" s="186">
        <v>17.47</v>
      </c>
      <c r="F197" s="186">
        <v>53.44</v>
      </c>
      <c r="G197" s="186">
        <v>0.09</v>
      </c>
      <c r="H197" s="186">
        <v>0.71799999999999997</v>
      </c>
      <c r="I197" s="186">
        <v>286</v>
      </c>
      <c r="J197" s="186">
        <v>0</v>
      </c>
      <c r="K197" s="186">
        <v>220</v>
      </c>
      <c r="L197" s="186">
        <v>334.8</v>
      </c>
      <c r="M197" s="186">
        <v>47.5</v>
      </c>
      <c r="N197" s="186">
        <v>0.38</v>
      </c>
      <c r="O197" s="186">
        <v>380.57</v>
      </c>
    </row>
    <row r="198" spans="1:15" ht="17.25" customHeight="1" x14ac:dyDescent="0.25">
      <c r="A198" s="26" t="s">
        <v>44</v>
      </c>
      <c r="B198" s="186">
        <v>33</v>
      </c>
      <c r="C198" s="186">
        <v>200</v>
      </c>
      <c r="D198" s="186">
        <v>0.6</v>
      </c>
      <c r="E198" s="186">
        <v>0.2</v>
      </c>
      <c r="F198" s="186">
        <v>0.4</v>
      </c>
      <c r="G198" s="186">
        <v>0</v>
      </c>
      <c r="H198" s="186">
        <v>0</v>
      </c>
      <c r="I198" s="186">
        <v>0</v>
      </c>
      <c r="J198" s="186">
        <v>0</v>
      </c>
      <c r="K198" s="186">
        <v>6</v>
      </c>
      <c r="L198" s="186">
        <v>0</v>
      </c>
      <c r="M198" s="186">
        <v>0</v>
      </c>
      <c r="N198" s="186">
        <v>0</v>
      </c>
      <c r="O198" s="186">
        <v>10.199999999999999</v>
      </c>
    </row>
    <row r="199" spans="1:15" ht="15.75" customHeight="1" x14ac:dyDescent="0.25">
      <c r="A199" s="26" t="s">
        <v>160</v>
      </c>
      <c r="B199" s="186"/>
      <c r="C199" s="186">
        <v>100</v>
      </c>
      <c r="D199" s="186">
        <v>2.2000000000000002</v>
      </c>
      <c r="E199" s="186">
        <v>2.5</v>
      </c>
      <c r="F199" s="186">
        <v>16</v>
      </c>
      <c r="G199" s="186">
        <v>0.01</v>
      </c>
      <c r="H199" s="186">
        <v>0</v>
      </c>
      <c r="I199" s="186">
        <v>0</v>
      </c>
      <c r="J199" s="186">
        <v>0</v>
      </c>
      <c r="K199" s="186">
        <v>105.5</v>
      </c>
      <c r="L199" s="186">
        <v>32</v>
      </c>
      <c r="M199" s="186">
        <v>18</v>
      </c>
      <c r="N199" s="186">
        <v>1.2</v>
      </c>
      <c r="O199" s="186">
        <v>85</v>
      </c>
    </row>
    <row r="200" spans="1:15" ht="18.75" customHeight="1" x14ac:dyDescent="0.25">
      <c r="A200" s="26" t="s">
        <v>113</v>
      </c>
      <c r="B200" s="186"/>
      <c r="C200" s="186">
        <v>30</v>
      </c>
      <c r="D200" s="186">
        <v>0.28000000000000003</v>
      </c>
      <c r="E200" s="186">
        <v>0.27</v>
      </c>
      <c r="F200" s="186">
        <v>1.1000000000000001</v>
      </c>
      <c r="G200" s="186">
        <v>0</v>
      </c>
      <c r="H200" s="186">
        <v>0</v>
      </c>
      <c r="I200" s="186">
        <v>70</v>
      </c>
      <c r="J200" s="186">
        <v>0</v>
      </c>
      <c r="K200" s="186">
        <v>7</v>
      </c>
      <c r="L200" s="186">
        <v>14</v>
      </c>
      <c r="M200" s="186">
        <v>5</v>
      </c>
      <c r="N200" s="186">
        <v>0</v>
      </c>
      <c r="O200" s="186">
        <v>67.8</v>
      </c>
    </row>
    <row r="201" spans="1:15" ht="18.75" customHeight="1" x14ac:dyDescent="0.25">
      <c r="A201" s="11" t="s">
        <v>21</v>
      </c>
      <c r="B201" s="193"/>
      <c r="C201" s="194">
        <v>550</v>
      </c>
      <c r="D201" s="15">
        <f t="shared" ref="D201:O201" si="28">SUM(D197:D200)</f>
        <v>19.750000000000004</v>
      </c>
      <c r="E201" s="15">
        <f t="shared" si="28"/>
        <v>20.439999999999998</v>
      </c>
      <c r="F201" s="15">
        <f t="shared" si="28"/>
        <v>70.94</v>
      </c>
      <c r="G201" s="15">
        <f t="shared" si="28"/>
        <v>9.9999999999999992E-2</v>
      </c>
      <c r="H201" s="15">
        <f t="shared" si="28"/>
        <v>0.71799999999999997</v>
      </c>
      <c r="I201" s="15">
        <f t="shared" si="28"/>
        <v>356</v>
      </c>
      <c r="J201" s="15">
        <f t="shared" si="28"/>
        <v>0</v>
      </c>
      <c r="K201" s="15">
        <f t="shared" si="28"/>
        <v>338.5</v>
      </c>
      <c r="L201" s="15">
        <f t="shared" si="28"/>
        <v>380.8</v>
      </c>
      <c r="M201" s="15">
        <f t="shared" si="28"/>
        <v>70.5</v>
      </c>
      <c r="N201" s="15">
        <f t="shared" si="28"/>
        <v>1.58</v>
      </c>
      <c r="O201" s="15">
        <f t="shared" si="28"/>
        <v>543.56999999999994</v>
      </c>
    </row>
    <row r="202" spans="1:15" ht="18.75" customHeight="1" x14ac:dyDescent="0.25">
      <c r="A202" s="14" t="s">
        <v>19</v>
      </c>
      <c r="B202" s="32"/>
      <c r="C202" s="186"/>
      <c r="D202" s="186"/>
      <c r="E202" s="186"/>
      <c r="F202" s="186"/>
      <c r="G202" s="186"/>
      <c r="H202" s="186"/>
      <c r="I202" s="186"/>
      <c r="J202" s="186"/>
      <c r="K202" s="186"/>
      <c r="L202" s="186"/>
      <c r="M202" s="186"/>
      <c r="N202" s="186"/>
      <c r="O202" s="186"/>
    </row>
    <row r="203" spans="1:15" x14ac:dyDescent="0.25">
      <c r="A203" s="26" t="s">
        <v>118</v>
      </c>
      <c r="B203" s="186">
        <v>55</v>
      </c>
      <c r="C203" s="186">
        <v>100</v>
      </c>
      <c r="D203" s="186">
        <v>0.05</v>
      </c>
      <c r="E203" s="186">
        <v>0.03</v>
      </c>
      <c r="F203" s="186">
        <v>0.1</v>
      </c>
      <c r="G203" s="186">
        <v>0</v>
      </c>
      <c r="H203" s="186">
        <v>3.0000000000000001E-3</v>
      </c>
      <c r="I203" s="186">
        <v>3.5000000000000003E-2</v>
      </c>
      <c r="J203" s="186">
        <v>0</v>
      </c>
      <c r="K203" s="186">
        <v>35</v>
      </c>
      <c r="L203" s="186">
        <v>75</v>
      </c>
      <c r="M203" s="186">
        <v>0.13</v>
      </c>
      <c r="N203" s="186">
        <v>1.3</v>
      </c>
      <c r="O203" s="186">
        <v>51.7</v>
      </c>
    </row>
    <row r="204" spans="1:15" ht="33" customHeight="1" x14ac:dyDescent="0.25">
      <c r="A204" s="26" t="s">
        <v>98</v>
      </c>
      <c r="B204" s="186">
        <v>9</v>
      </c>
      <c r="C204" s="33">
        <v>250</v>
      </c>
      <c r="D204" s="33">
        <v>2.68</v>
      </c>
      <c r="E204" s="33">
        <v>2.84</v>
      </c>
      <c r="F204" s="33">
        <v>17.13</v>
      </c>
      <c r="G204" s="33">
        <v>0.08</v>
      </c>
      <c r="H204" s="33">
        <v>8.25</v>
      </c>
      <c r="I204" s="33">
        <v>0</v>
      </c>
      <c r="J204" s="33">
        <v>0</v>
      </c>
      <c r="K204" s="33">
        <v>24.6</v>
      </c>
      <c r="L204" s="33">
        <v>66.650000000000006</v>
      </c>
      <c r="M204" s="33">
        <v>27</v>
      </c>
      <c r="N204" s="33">
        <v>1.0900000000000001</v>
      </c>
      <c r="O204" s="186">
        <v>104.75</v>
      </c>
    </row>
    <row r="205" spans="1:15" ht="30" x14ac:dyDescent="0.25">
      <c r="A205" s="26" t="s">
        <v>119</v>
      </c>
      <c r="B205" s="186">
        <v>56</v>
      </c>
      <c r="C205" s="33">
        <v>190</v>
      </c>
      <c r="D205" s="33">
        <v>12.75</v>
      </c>
      <c r="E205" s="33">
        <v>13.2</v>
      </c>
      <c r="F205" s="33">
        <v>17.329999999999998</v>
      </c>
      <c r="G205" s="33">
        <v>0.32</v>
      </c>
      <c r="H205" s="33">
        <v>0</v>
      </c>
      <c r="I205" s="33">
        <v>0.2</v>
      </c>
      <c r="J205" s="33">
        <v>0</v>
      </c>
      <c r="K205" s="33">
        <v>28.68</v>
      </c>
      <c r="L205" s="33">
        <v>74.16</v>
      </c>
      <c r="M205" s="33">
        <v>33.6</v>
      </c>
      <c r="N205" s="33">
        <v>0.19</v>
      </c>
      <c r="O205" s="186">
        <v>268.2</v>
      </c>
    </row>
    <row r="206" spans="1:15" ht="18" customHeight="1" x14ac:dyDescent="0.25">
      <c r="A206" s="26" t="s">
        <v>120</v>
      </c>
      <c r="B206" s="186">
        <v>31</v>
      </c>
      <c r="C206" s="33">
        <v>200</v>
      </c>
      <c r="D206" s="33">
        <v>12.75</v>
      </c>
      <c r="E206" s="33">
        <v>13.2</v>
      </c>
      <c r="F206" s="33">
        <v>42</v>
      </c>
      <c r="G206" s="33">
        <v>7.0000000000000007E-2</v>
      </c>
      <c r="H206" s="33">
        <v>0</v>
      </c>
      <c r="I206" s="33">
        <v>133.4</v>
      </c>
      <c r="J206" s="33">
        <v>0</v>
      </c>
      <c r="K206" s="33">
        <v>28.68</v>
      </c>
      <c r="L206" s="33">
        <v>74.16</v>
      </c>
      <c r="M206" s="33">
        <v>0.8</v>
      </c>
      <c r="N206" s="33">
        <v>1.18</v>
      </c>
      <c r="O206" s="186">
        <v>268.2</v>
      </c>
    </row>
    <row r="207" spans="1:15" ht="18" customHeight="1" x14ac:dyDescent="0.25">
      <c r="A207" s="26" t="s">
        <v>37</v>
      </c>
      <c r="B207" s="34"/>
      <c r="C207" s="35">
        <v>30</v>
      </c>
      <c r="D207" s="186">
        <v>0.28000000000000003</v>
      </c>
      <c r="E207" s="186">
        <v>0.27</v>
      </c>
      <c r="F207" s="186">
        <v>1.49</v>
      </c>
      <c r="G207" s="186">
        <v>0.09</v>
      </c>
      <c r="H207" s="186">
        <v>0</v>
      </c>
      <c r="I207" s="186">
        <v>0</v>
      </c>
      <c r="J207" s="186">
        <v>0</v>
      </c>
      <c r="K207" s="186">
        <v>7</v>
      </c>
      <c r="L207" s="186" t="s">
        <v>45</v>
      </c>
      <c r="M207" s="186">
        <v>5</v>
      </c>
      <c r="N207" s="186">
        <v>0</v>
      </c>
      <c r="O207" s="186">
        <v>67.8</v>
      </c>
    </row>
    <row r="208" spans="1:15" ht="16.5" customHeight="1" x14ac:dyDescent="0.25">
      <c r="A208" s="26" t="s">
        <v>40</v>
      </c>
      <c r="B208" s="34"/>
      <c r="C208" s="35">
        <v>30</v>
      </c>
      <c r="D208" s="186">
        <v>1.2</v>
      </c>
      <c r="E208" s="186">
        <v>1.05</v>
      </c>
      <c r="F208" s="186">
        <v>4.53</v>
      </c>
      <c r="G208" s="186">
        <v>0.06</v>
      </c>
      <c r="H208" s="186">
        <v>0.09</v>
      </c>
      <c r="I208" s="186">
        <v>0</v>
      </c>
      <c r="J208" s="186">
        <v>0.49</v>
      </c>
      <c r="K208" s="186">
        <v>1.62</v>
      </c>
      <c r="L208" s="186">
        <v>4.2</v>
      </c>
      <c r="M208" s="186">
        <v>2.2000000000000002</v>
      </c>
      <c r="N208" s="186">
        <v>0.28999999999999998</v>
      </c>
      <c r="O208" s="186">
        <v>86.25</v>
      </c>
    </row>
    <row r="209" spans="1:31" x14ac:dyDescent="0.25">
      <c r="A209" s="11" t="s">
        <v>21</v>
      </c>
      <c r="B209" s="11"/>
      <c r="C209" s="15">
        <f t="shared" ref="C209:O209" si="29">SUM(C203:C208)</f>
        <v>800</v>
      </c>
      <c r="D209" s="15">
        <f t="shared" si="29"/>
        <v>29.71</v>
      </c>
      <c r="E209" s="15">
        <f t="shared" si="29"/>
        <v>30.59</v>
      </c>
      <c r="F209" s="15">
        <f t="shared" si="29"/>
        <v>82.58</v>
      </c>
      <c r="G209" s="15">
        <f t="shared" si="29"/>
        <v>0.62000000000000011</v>
      </c>
      <c r="H209" s="15">
        <f t="shared" si="29"/>
        <v>8.343</v>
      </c>
      <c r="I209" s="15">
        <f t="shared" si="29"/>
        <v>133.63500000000002</v>
      </c>
      <c r="J209" s="15">
        <f t="shared" si="29"/>
        <v>0.49</v>
      </c>
      <c r="K209" s="15">
        <f t="shared" si="29"/>
        <v>125.58000000000001</v>
      </c>
      <c r="L209" s="15">
        <f t="shared" si="29"/>
        <v>294.17</v>
      </c>
      <c r="M209" s="15">
        <f t="shared" si="29"/>
        <v>68.73</v>
      </c>
      <c r="N209" s="15">
        <f t="shared" si="29"/>
        <v>4.05</v>
      </c>
      <c r="O209" s="15">
        <f t="shared" si="29"/>
        <v>846.89999999999986</v>
      </c>
    </row>
    <row r="210" spans="1:31" x14ac:dyDescent="0.25">
      <c r="A210" s="11" t="s">
        <v>157</v>
      </c>
      <c r="B210" s="11"/>
      <c r="C210" s="15">
        <v>1350</v>
      </c>
      <c r="D210" s="15">
        <v>49.46</v>
      </c>
      <c r="E210" s="15">
        <v>51.03</v>
      </c>
      <c r="F210" s="15">
        <v>153.52000000000001</v>
      </c>
      <c r="G210" s="15">
        <v>0.72</v>
      </c>
      <c r="H210" s="15">
        <v>9.0609999999999999</v>
      </c>
      <c r="I210" s="15">
        <v>489.64</v>
      </c>
      <c r="J210" s="15">
        <v>0.49</v>
      </c>
      <c r="K210" s="15">
        <v>464.08</v>
      </c>
      <c r="L210" s="15">
        <v>675</v>
      </c>
      <c r="M210" s="15">
        <v>139.22999999999999</v>
      </c>
      <c r="N210" s="15">
        <v>5.63</v>
      </c>
      <c r="O210" s="15">
        <v>1490.47</v>
      </c>
    </row>
    <row r="211" spans="1:31" x14ac:dyDescent="0.25">
      <c r="A211" s="192"/>
      <c r="B211" s="34"/>
      <c r="C211" s="194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</row>
    <row r="212" spans="1:31" x14ac:dyDescent="0.25">
      <c r="A212" s="3"/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</row>
    <row r="213" spans="1:31" x14ac:dyDescent="0.25">
      <c r="A213" s="3"/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</row>
    <row r="214" spans="1:31" ht="15.75" thickBot="1" x14ac:dyDescent="0.3">
      <c r="A214" s="52" t="s">
        <v>34</v>
      </c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</row>
    <row r="215" spans="1:31" ht="43.5" thickBot="1" x14ac:dyDescent="0.3">
      <c r="A215" s="30" t="s">
        <v>83</v>
      </c>
      <c r="B215" s="185" t="s">
        <v>84</v>
      </c>
      <c r="C215" s="185" t="s">
        <v>85</v>
      </c>
      <c r="D215" s="250" t="s">
        <v>86</v>
      </c>
      <c r="E215" s="250"/>
      <c r="F215" s="250"/>
      <c r="G215" s="250" t="s">
        <v>4</v>
      </c>
      <c r="H215" s="250"/>
      <c r="I215" s="250"/>
      <c r="J215" s="250"/>
      <c r="K215" s="250" t="s">
        <v>5</v>
      </c>
      <c r="L215" s="250"/>
      <c r="M215" s="250"/>
      <c r="N215" s="250"/>
      <c r="O215" s="212" t="s">
        <v>6</v>
      </c>
    </row>
    <row r="216" spans="1:31" ht="17.25" thickBot="1" x14ac:dyDescent="0.3">
      <c r="A216" s="30"/>
      <c r="B216" s="196"/>
      <c r="C216" s="196"/>
      <c r="D216" s="36" t="s">
        <v>8</v>
      </c>
      <c r="E216" s="36" t="s">
        <v>9</v>
      </c>
      <c r="F216" s="36" t="s">
        <v>10</v>
      </c>
      <c r="G216" s="36" t="s">
        <v>75</v>
      </c>
      <c r="H216" s="36" t="s">
        <v>11</v>
      </c>
      <c r="I216" s="36" t="s">
        <v>12</v>
      </c>
      <c r="J216" s="36" t="s">
        <v>13</v>
      </c>
      <c r="K216" s="36" t="s">
        <v>14</v>
      </c>
      <c r="L216" s="36" t="s">
        <v>15</v>
      </c>
      <c r="M216" s="36" t="s">
        <v>16</v>
      </c>
      <c r="N216" s="36" t="s">
        <v>17</v>
      </c>
      <c r="O216" s="15"/>
      <c r="Q216" s="46"/>
      <c r="R216" s="152"/>
      <c r="S216" s="152"/>
      <c r="T216" s="152"/>
      <c r="U216" s="152"/>
      <c r="V216" s="152"/>
      <c r="W216" s="152"/>
      <c r="X216" s="152"/>
      <c r="Y216" s="152"/>
      <c r="Z216" s="152"/>
      <c r="AA216" s="152"/>
      <c r="AB216" s="152"/>
      <c r="AC216" s="152"/>
      <c r="AD216" s="152"/>
      <c r="AE216" s="152"/>
    </row>
    <row r="217" spans="1:31" ht="18.75" customHeight="1" x14ac:dyDescent="0.25">
      <c r="A217" s="14" t="s">
        <v>82</v>
      </c>
      <c r="B217" s="186"/>
      <c r="C217" s="186"/>
      <c r="D217" s="186"/>
      <c r="E217" s="186"/>
      <c r="F217" s="186"/>
      <c r="G217" s="186"/>
      <c r="H217" s="186"/>
      <c r="I217" s="186"/>
      <c r="J217" s="186"/>
      <c r="K217" s="186"/>
      <c r="L217" s="186"/>
      <c r="M217" s="186"/>
      <c r="N217" s="186"/>
      <c r="O217" s="186"/>
    </row>
    <row r="218" spans="1:31" ht="15.75" customHeight="1" x14ac:dyDescent="0.25">
      <c r="A218" s="26" t="s">
        <v>147</v>
      </c>
      <c r="B218" s="186">
        <v>78</v>
      </c>
      <c r="C218" s="186">
        <v>200</v>
      </c>
      <c r="D218" s="186">
        <v>27.06</v>
      </c>
      <c r="E218" s="186">
        <v>22.6</v>
      </c>
      <c r="F218" s="186">
        <v>47.6</v>
      </c>
      <c r="G218" s="186">
        <v>0.08</v>
      </c>
      <c r="H218" s="186">
        <v>1.35</v>
      </c>
      <c r="I218" s="186">
        <v>64</v>
      </c>
      <c r="J218" s="186">
        <v>0</v>
      </c>
      <c r="K218" s="186">
        <v>60.1</v>
      </c>
      <c r="L218" s="186">
        <v>265.7</v>
      </c>
      <c r="M218" s="186">
        <v>63.3</v>
      </c>
      <c r="N218" s="186">
        <v>0.3</v>
      </c>
      <c r="O218" s="186">
        <v>143</v>
      </c>
    </row>
    <row r="219" spans="1:31" ht="19.5" customHeight="1" x14ac:dyDescent="0.25">
      <c r="A219" s="26" t="s">
        <v>162</v>
      </c>
      <c r="B219" s="186">
        <v>51</v>
      </c>
      <c r="C219" s="186">
        <v>207</v>
      </c>
      <c r="D219" s="186">
        <v>0.2</v>
      </c>
      <c r="E219" s="186">
        <v>0.2</v>
      </c>
      <c r="F219" s="186">
        <v>0.8</v>
      </c>
      <c r="G219" s="186">
        <v>0.04</v>
      </c>
      <c r="H219" s="186">
        <v>0.2</v>
      </c>
      <c r="I219" s="186">
        <v>0.2</v>
      </c>
      <c r="J219" s="186">
        <v>0</v>
      </c>
      <c r="K219" s="186">
        <v>7</v>
      </c>
      <c r="L219" s="186">
        <v>45</v>
      </c>
      <c r="M219" s="186">
        <v>1.2</v>
      </c>
      <c r="N219" s="186">
        <v>0.12</v>
      </c>
      <c r="O219" s="186">
        <v>12.68</v>
      </c>
    </row>
    <row r="220" spans="1:31" ht="17.25" customHeight="1" x14ac:dyDescent="0.25">
      <c r="A220" s="26" t="s">
        <v>37</v>
      </c>
      <c r="B220" s="34"/>
      <c r="C220" s="35">
        <v>40</v>
      </c>
      <c r="D220" s="186">
        <v>4.05</v>
      </c>
      <c r="E220" s="186">
        <v>0.48</v>
      </c>
      <c r="F220" s="186">
        <v>2.64</v>
      </c>
      <c r="G220" s="186">
        <v>0</v>
      </c>
      <c r="H220" s="186">
        <v>0</v>
      </c>
      <c r="I220" s="186">
        <v>0</v>
      </c>
      <c r="J220" s="186">
        <v>0</v>
      </c>
      <c r="K220" s="186">
        <v>12.4</v>
      </c>
      <c r="L220" s="186">
        <v>0</v>
      </c>
      <c r="M220" s="186">
        <v>8.93</v>
      </c>
      <c r="N220" s="186">
        <v>0</v>
      </c>
      <c r="O220" s="186">
        <v>90.4</v>
      </c>
    </row>
    <row r="221" spans="1:31" ht="17.25" customHeight="1" x14ac:dyDescent="0.25">
      <c r="A221" s="26" t="s">
        <v>160</v>
      </c>
      <c r="B221" s="186"/>
      <c r="C221" s="186">
        <v>100</v>
      </c>
      <c r="D221" s="186">
        <v>2.2000000000000002</v>
      </c>
      <c r="E221" s="186">
        <v>2.5</v>
      </c>
      <c r="F221" s="186">
        <v>16</v>
      </c>
      <c r="G221" s="186">
        <v>0.01</v>
      </c>
      <c r="H221" s="186">
        <v>0</v>
      </c>
      <c r="I221" s="186">
        <v>70</v>
      </c>
      <c r="J221" s="186">
        <v>0</v>
      </c>
      <c r="K221" s="186">
        <v>105.5</v>
      </c>
      <c r="L221" s="186">
        <v>32</v>
      </c>
      <c r="M221" s="186">
        <v>18</v>
      </c>
      <c r="N221" s="186">
        <v>1.2</v>
      </c>
      <c r="O221" s="186">
        <v>85</v>
      </c>
    </row>
    <row r="222" spans="1:31" ht="17.25" customHeight="1" x14ac:dyDescent="0.25">
      <c r="A222" s="11" t="s">
        <v>153</v>
      </c>
      <c r="B222" s="15"/>
      <c r="C222" s="15">
        <f t="shared" ref="C222:O222" si="30">SUM(C218:C221)</f>
        <v>547</v>
      </c>
      <c r="D222" s="15">
        <f t="shared" si="30"/>
        <v>33.51</v>
      </c>
      <c r="E222" s="15">
        <f t="shared" si="30"/>
        <v>25.78</v>
      </c>
      <c r="F222" s="15">
        <f t="shared" si="30"/>
        <v>67.039999999999992</v>
      </c>
      <c r="G222" s="15">
        <f t="shared" si="30"/>
        <v>0.13</v>
      </c>
      <c r="H222" s="15">
        <f t="shared" si="30"/>
        <v>1.55</v>
      </c>
      <c r="I222" s="15">
        <f t="shared" si="30"/>
        <v>134.19999999999999</v>
      </c>
      <c r="J222" s="15">
        <f t="shared" si="30"/>
        <v>0</v>
      </c>
      <c r="K222" s="15">
        <f t="shared" si="30"/>
        <v>185</v>
      </c>
      <c r="L222" s="15">
        <f t="shared" si="30"/>
        <v>342.7</v>
      </c>
      <c r="M222" s="15">
        <f t="shared" si="30"/>
        <v>91.43</v>
      </c>
      <c r="N222" s="15">
        <f t="shared" si="30"/>
        <v>1.6199999999999999</v>
      </c>
      <c r="O222" s="15">
        <f t="shared" si="30"/>
        <v>331.08000000000004</v>
      </c>
    </row>
    <row r="223" spans="1:31" x14ac:dyDescent="0.25">
      <c r="A223" s="14" t="s">
        <v>19</v>
      </c>
      <c r="B223" s="186"/>
      <c r="C223" s="186"/>
      <c r="D223" s="186"/>
      <c r="E223" s="186"/>
      <c r="F223" s="186"/>
      <c r="G223" s="186"/>
      <c r="H223" s="186"/>
      <c r="I223" s="186"/>
      <c r="J223" s="186"/>
      <c r="K223" s="186"/>
      <c r="L223" s="186"/>
      <c r="M223" s="186"/>
      <c r="N223" s="186"/>
      <c r="O223" s="186"/>
    </row>
    <row r="224" spans="1:31" ht="16.5" customHeight="1" x14ac:dyDescent="0.25">
      <c r="A224" s="26" t="s">
        <v>149</v>
      </c>
      <c r="B224" s="186">
        <v>86</v>
      </c>
      <c r="C224" s="33">
        <v>100</v>
      </c>
      <c r="D224" s="33">
        <v>2.2000000000000002</v>
      </c>
      <c r="E224" s="33">
        <v>4.5999999999999996</v>
      </c>
      <c r="F224" s="33">
        <v>10.88</v>
      </c>
      <c r="G224" s="33">
        <v>0.05</v>
      </c>
      <c r="H224" s="33">
        <v>5.01</v>
      </c>
      <c r="I224" s="33">
        <v>0</v>
      </c>
      <c r="J224" s="33">
        <v>0</v>
      </c>
      <c r="K224" s="33">
        <v>30.63</v>
      </c>
      <c r="L224" s="33">
        <v>70</v>
      </c>
      <c r="M224" s="33">
        <v>4.08</v>
      </c>
      <c r="N224" s="33">
        <v>1.22</v>
      </c>
      <c r="O224" s="33">
        <v>93.7</v>
      </c>
    </row>
    <row r="225" spans="1:15" ht="18" customHeight="1" x14ac:dyDescent="0.25">
      <c r="A225" s="26" t="s">
        <v>142</v>
      </c>
      <c r="B225" s="186">
        <v>6</v>
      </c>
      <c r="C225" s="186">
        <v>250</v>
      </c>
      <c r="D225" s="186">
        <v>1.75</v>
      </c>
      <c r="E225" s="186">
        <v>4.8899999999999997</v>
      </c>
      <c r="F225" s="186">
        <v>8.49</v>
      </c>
      <c r="G225" s="186">
        <v>0.06</v>
      </c>
      <c r="H225" s="186">
        <v>18.46</v>
      </c>
      <c r="I225" s="186">
        <v>169</v>
      </c>
      <c r="J225" s="186">
        <v>0</v>
      </c>
      <c r="K225" s="186">
        <v>143.30000000000001</v>
      </c>
      <c r="L225" s="186">
        <v>47.63</v>
      </c>
      <c r="M225" s="186">
        <v>22.25</v>
      </c>
      <c r="N225" s="186">
        <v>0.8</v>
      </c>
      <c r="O225" s="186">
        <v>101.23</v>
      </c>
    </row>
    <row r="226" spans="1:15" ht="17.25" customHeight="1" x14ac:dyDescent="0.25">
      <c r="A226" s="26" t="s">
        <v>132</v>
      </c>
      <c r="B226" s="186">
        <v>75</v>
      </c>
      <c r="C226" s="186">
        <v>100</v>
      </c>
      <c r="D226" s="186">
        <v>9.8000000000000007</v>
      </c>
      <c r="E226" s="186">
        <v>3.3</v>
      </c>
      <c r="F226" s="186">
        <v>5.0999999999999996</v>
      </c>
      <c r="G226" s="186">
        <v>0.15</v>
      </c>
      <c r="H226" s="186">
        <v>8.4</v>
      </c>
      <c r="I226" s="186">
        <v>143</v>
      </c>
      <c r="J226" s="186">
        <v>4</v>
      </c>
      <c r="K226" s="186">
        <v>128</v>
      </c>
      <c r="L226" s="186">
        <v>14.6</v>
      </c>
      <c r="M226" s="186">
        <v>4.9000000000000004</v>
      </c>
      <c r="N226" s="186">
        <v>0.89</v>
      </c>
      <c r="O226" s="186">
        <v>158.5</v>
      </c>
    </row>
    <row r="227" spans="1:15" ht="18.75" customHeight="1" x14ac:dyDescent="0.25">
      <c r="A227" s="26" t="s">
        <v>90</v>
      </c>
      <c r="B227" s="186">
        <v>40</v>
      </c>
      <c r="C227" s="33">
        <v>180</v>
      </c>
      <c r="D227" s="33">
        <v>7.94</v>
      </c>
      <c r="E227" s="33">
        <v>6.5</v>
      </c>
      <c r="F227" s="33">
        <v>38.08</v>
      </c>
      <c r="G227" s="33">
        <v>0.09</v>
      </c>
      <c r="H227" s="33">
        <v>0</v>
      </c>
      <c r="I227" s="33">
        <v>0</v>
      </c>
      <c r="J227" s="33">
        <v>0</v>
      </c>
      <c r="K227" s="33">
        <v>60</v>
      </c>
      <c r="L227" s="33">
        <v>53.52</v>
      </c>
      <c r="M227" s="33">
        <v>3.05</v>
      </c>
      <c r="N227" s="33">
        <v>0.55000000000000004</v>
      </c>
      <c r="O227" s="33">
        <v>242.57</v>
      </c>
    </row>
    <row r="228" spans="1:15" x14ac:dyDescent="0.25">
      <c r="A228" s="26" t="s">
        <v>39</v>
      </c>
      <c r="B228" s="186">
        <v>31</v>
      </c>
      <c r="C228" s="33">
        <v>200</v>
      </c>
      <c r="D228" s="33">
        <v>0.04</v>
      </c>
      <c r="E228" s="33">
        <v>0</v>
      </c>
      <c r="F228" s="33">
        <v>24.76</v>
      </c>
      <c r="G228" s="33">
        <v>0.01</v>
      </c>
      <c r="H228" s="33">
        <v>0.108</v>
      </c>
      <c r="I228" s="33">
        <v>0</v>
      </c>
      <c r="J228" s="33">
        <v>0</v>
      </c>
      <c r="K228" s="33">
        <v>6.4</v>
      </c>
      <c r="L228" s="33">
        <v>3.6</v>
      </c>
      <c r="M228" s="33">
        <v>0</v>
      </c>
      <c r="N228" s="33">
        <v>0.18</v>
      </c>
      <c r="O228" s="33">
        <v>94.2</v>
      </c>
    </row>
    <row r="229" spans="1:15" x14ac:dyDescent="0.25">
      <c r="A229" s="26" t="s">
        <v>37</v>
      </c>
      <c r="B229" s="34"/>
      <c r="C229" s="35">
        <v>30</v>
      </c>
      <c r="D229" s="186">
        <v>0.28000000000000003</v>
      </c>
      <c r="E229" s="186">
        <v>0.27</v>
      </c>
      <c r="F229" s="186">
        <v>1.49</v>
      </c>
      <c r="G229" s="186">
        <v>0.09</v>
      </c>
      <c r="H229" s="186">
        <v>0</v>
      </c>
      <c r="I229" s="186">
        <v>0</v>
      </c>
      <c r="J229" s="186">
        <v>0</v>
      </c>
      <c r="K229" s="186">
        <v>7</v>
      </c>
      <c r="L229" s="186" t="s">
        <v>45</v>
      </c>
      <c r="M229" s="186">
        <v>5</v>
      </c>
      <c r="N229" s="186">
        <v>0</v>
      </c>
      <c r="O229" s="186">
        <v>67.8</v>
      </c>
    </row>
    <row r="230" spans="1:15" x14ac:dyDescent="0.25">
      <c r="A230" s="26" t="s">
        <v>40</v>
      </c>
      <c r="B230" s="34"/>
      <c r="C230" s="35">
        <v>30</v>
      </c>
      <c r="D230" s="186">
        <v>1.2</v>
      </c>
      <c r="E230" s="186">
        <v>1.05</v>
      </c>
      <c r="F230" s="186">
        <v>4.53</v>
      </c>
      <c r="G230" s="186">
        <v>0.06</v>
      </c>
      <c r="H230" s="186">
        <v>0.09</v>
      </c>
      <c r="I230" s="186">
        <v>0</v>
      </c>
      <c r="J230" s="186">
        <v>0.49</v>
      </c>
      <c r="K230" s="186">
        <v>2.4300000000000002</v>
      </c>
      <c r="L230" s="186">
        <v>4.2</v>
      </c>
      <c r="M230" s="186">
        <v>2.2000000000000002</v>
      </c>
      <c r="N230" s="186">
        <v>0.28999999999999998</v>
      </c>
      <c r="O230" s="186">
        <v>86.25</v>
      </c>
    </row>
    <row r="231" spans="1:15" x14ac:dyDescent="0.25">
      <c r="A231" s="216" t="s">
        <v>153</v>
      </c>
      <c r="B231" s="193"/>
      <c r="C231" s="194">
        <f t="shared" ref="C231:O231" si="31">SUM(C224:C230)</f>
        <v>890</v>
      </c>
      <c r="D231" s="15">
        <f t="shared" si="31"/>
        <v>23.21</v>
      </c>
      <c r="E231" s="15">
        <f t="shared" si="31"/>
        <v>20.61</v>
      </c>
      <c r="F231" s="15">
        <f t="shared" si="31"/>
        <v>93.33</v>
      </c>
      <c r="G231" s="15">
        <f t="shared" si="31"/>
        <v>0.51</v>
      </c>
      <c r="H231" s="15">
        <f t="shared" si="31"/>
        <v>32.067999999999998</v>
      </c>
      <c r="I231" s="15">
        <f t="shared" si="31"/>
        <v>312</v>
      </c>
      <c r="J231" s="15">
        <f t="shared" si="31"/>
        <v>4.49</v>
      </c>
      <c r="K231" s="15">
        <f t="shared" si="31"/>
        <v>377.76</v>
      </c>
      <c r="L231" s="15">
        <f t="shared" si="31"/>
        <v>193.54999999999998</v>
      </c>
      <c r="M231" s="15">
        <f t="shared" si="31"/>
        <v>41.48</v>
      </c>
      <c r="N231" s="15">
        <f t="shared" si="31"/>
        <v>3.93</v>
      </c>
      <c r="O231" s="15">
        <f t="shared" si="31"/>
        <v>844.25</v>
      </c>
    </row>
    <row r="232" spans="1:15" x14ac:dyDescent="0.25">
      <c r="A232" s="217" t="s">
        <v>155</v>
      </c>
      <c r="B232" s="16"/>
      <c r="C232" s="15">
        <v>1437</v>
      </c>
      <c r="D232" s="218">
        <v>56.72</v>
      </c>
      <c r="E232" s="218">
        <v>46.39</v>
      </c>
      <c r="F232" s="218">
        <v>160.37</v>
      </c>
      <c r="G232" s="218">
        <v>0.64</v>
      </c>
      <c r="H232" s="218">
        <v>33.619999999999997</v>
      </c>
      <c r="I232" s="218">
        <v>446.2</v>
      </c>
      <c r="J232" s="218">
        <v>4.49</v>
      </c>
      <c r="K232" s="218">
        <v>562.79999999999995</v>
      </c>
      <c r="L232" s="218">
        <v>536.29999999999995</v>
      </c>
      <c r="M232" s="218">
        <v>132.91</v>
      </c>
      <c r="N232" s="218">
        <v>5.5419999999999998</v>
      </c>
      <c r="O232" s="218">
        <v>1175.33</v>
      </c>
    </row>
    <row r="233" spans="1:15" x14ac:dyDescent="0.25">
      <c r="A233" s="181"/>
      <c r="B233" s="183"/>
      <c r="C233" s="183"/>
      <c r="D233" s="183"/>
      <c r="E233" s="183"/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</row>
    <row r="234" spans="1:15" x14ac:dyDescent="0.25">
      <c r="A234" s="183"/>
      <c r="B234" s="183"/>
      <c r="C234" s="183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183"/>
    </row>
    <row r="235" spans="1:15" ht="15.75" thickBot="1" x14ac:dyDescent="0.3">
      <c r="A235" s="183"/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</row>
    <row r="236" spans="1:15" ht="15.75" thickBot="1" x14ac:dyDescent="0.3">
      <c r="A236" s="11" t="s">
        <v>140</v>
      </c>
      <c r="B236" s="244" t="s">
        <v>3</v>
      </c>
      <c r="C236" s="244"/>
      <c r="D236" s="245"/>
      <c r="E236" s="243" t="s">
        <v>4</v>
      </c>
      <c r="F236" s="244"/>
      <c r="G236" s="244"/>
      <c r="H236" s="245"/>
      <c r="I236" s="243" t="s">
        <v>139</v>
      </c>
      <c r="J236" s="244"/>
      <c r="K236" s="244"/>
      <c r="L236" s="245"/>
      <c r="M236" s="43" t="s">
        <v>6</v>
      </c>
      <c r="N236" s="3"/>
      <c r="O236" s="182"/>
    </row>
    <row r="237" spans="1:15" ht="17.25" thickBot="1" x14ac:dyDescent="0.3">
      <c r="A237" s="60"/>
      <c r="B237" s="42" t="s">
        <v>8</v>
      </c>
      <c r="C237" s="40" t="s">
        <v>9</v>
      </c>
      <c r="D237" s="41" t="s">
        <v>10</v>
      </c>
      <c r="E237" s="42" t="s">
        <v>75</v>
      </c>
      <c r="F237" s="40" t="s">
        <v>11</v>
      </c>
      <c r="G237" s="40" t="s">
        <v>12</v>
      </c>
      <c r="H237" s="41" t="s">
        <v>13</v>
      </c>
      <c r="I237" s="42" t="s">
        <v>14</v>
      </c>
      <c r="J237" s="40" t="s">
        <v>15</v>
      </c>
      <c r="K237" s="40" t="s">
        <v>16</v>
      </c>
      <c r="L237" s="41" t="s">
        <v>17</v>
      </c>
      <c r="M237" s="28"/>
      <c r="N237" s="3"/>
      <c r="O237" s="182"/>
    </row>
    <row r="238" spans="1:15" ht="15.75" thickBot="1" x14ac:dyDescent="0.3">
      <c r="A238" s="25"/>
      <c r="B238" s="218">
        <v>470</v>
      </c>
      <c r="C238" s="218">
        <v>437</v>
      </c>
      <c r="D238" s="218">
        <v>1870</v>
      </c>
      <c r="E238" s="218">
        <v>6.85</v>
      </c>
      <c r="F238" s="218">
        <v>349</v>
      </c>
      <c r="G238" s="218">
        <v>4464</v>
      </c>
      <c r="H238" s="218">
        <v>63.4</v>
      </c>
      <c r="I238" s="218">
        <v>5900</v>
      </c>
      <c r="J238" s="218">
        <v>6014</v>
      </c>
      <c r="K238" s="218">
        <v>1375</v>
      </c>
      <c r="L238" s="218">
        <v>62</v>
      </c>
      <c r="M238" s="218">
        <v>13628</v>
      </c>
      <c r="N238" s="3"/>
      <c r="O238" s="182"/>
    </row>
    <row r="239" spans="1:15" x14ac:dyDescent="0.25">
      <c r="A239" s="181"/>
      <c r="B239" s="66"/>
      <c r="C239" s="235"/>
      <c r="D239" s="235"/>
      <c r="E239" s="235"/>
      <c r="F239" s="235"/>
      <c r="G239" s="235"/>
      <c r="H239" s="235"/>
      <c r="I239" s="235"/>
      <c r="J239" s="235"/>
      <c r="K239" s="235"/>
      <c r="L239" s="235"/>
      <c r="M239" s="235"/>
      <c r="N239" s="235"/>
      <c r="O239" s="235"/>
    </row>
    <row r="240" spans="1:15" x14ac:dyDescent="0.25">
      <c r="A240" s="61"/>
      <c r="B240" s="182"/>
      <c r="C240" s="235"/>
      <c r="D240" s="235"/>
      <c r="E240" s="235"/>
      <c r="F240" s="235"/>
      <c r="G240" s="235"/>
      <c r="H240" s="235"/>
      <c r="I240" s="235"/>
      <c r="J240" s="235"/>
      <c r="K240" s="235"/>
      <c r="L240" s="235"/>
      <c r="M240" s="235"/>
      <c r="N240" s="235"/>
      <c r="O240" s="235"/>
    </row>
    <row r="241" spans="1:15" x14ac:dyDescent="0.25">
      <c r="A241" s="181"/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182"/>
      <c r="O241" s="182"/>
    </row>
    <row r="242" spans="1:15" x14ac:dyDescent="0.25">
      <c r="A242" s="181"/>
      <c r="B242" s="183"/>
      <c r="C242" s="183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82"/>
      <c r="O242" s="182"/>
    </row>
    <row r="243" spans="1:15" x14ac:dyDescent="0.25">
      <c r="A243" s="181"/>
      <c r="B243" s="183"/>
      <c r="C243" s="183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67"/>
      <c r="O243" s="182"/>
    </row>
    <row r="244" spans="1:15" x14ac:dyDescent="0.25">
      <c r="A244" s="181"/>
      <c r="B244" s="183"/>
      <c r="C244" s="183"/>
      <c r="D244" s="183"/>
      <c r="E244" s="183"/>
      <c r="F244" s="183"/>
      <c r="G244" s="183"/>
      <c r="H244" s="183"/>
      <c r="I244" s="183"/>
      <c r="J244" s="183"/>
      <c r="K244" s="183"/>
      <c r="L244" s="183"/>
      <c r="M244" s="183"/>
      <c r="N244" s="67"/>
      <c r="O244" s="67"/>
    </row>
    <row r="245" spans="1:15" x14ac:dyDescent="0.25">
      <c r="A245" s="183"/>
      <c r="B245" s="183"/>
      <c r="C245" s="183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183"/>
    </row>
    <row r="246" spans="1:15" x14ac:dyDescent="0.25">
      <c r="A246" s="181"/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</row>
    <row r="247" spans="1:15" x14ac:dyDescent="0.25">
      <c r="A247" s="61"/>
      <c r="B247" s="66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</row>
    <row r="248" spans="1:15" x14ac:dyDescent="0.25">
      <c r="A248" s="181"/>
      <c r="B248" s="182"/>
      <c r="C248" s="182"/>
      <c r="D248" s="182"/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</row>
    <row r="249" spans="1:15" x14ac:dyDescent="0.25">
      <c r="A249" s="181"/>
      <c r="B249" s="182"/>
      <c r="C249" s="182"/>
      <c r="D249" s="182"/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</row>
    <row r="250" spans="1:15" x14ac:dyDescent="0.25">
      <c r="A250" s="181"/>
      <c r="B250" s="182"/>
      <c r="C250" s="182"/>
      <c r="D250" s="182"/>
      <c r="E250" s="182"/>
      <c r="F250" s="182"/>
      <c r="G250" s="182"/>
      <c r="H250" s="182"/>
      <c r="I250" s="182"/>
      <c r="J250" s="182"/>
      <c r="K250" s="182"/>
      <c r="L250" s="182"/>
      <c r="M250" s="182"/>
      <c r="N250" s="182"/>
      <c r="O250" s="182"/>
    </row>
    <row r="251" spans="1:15" x14ac:dyDescent="0.25">
      <c r="A251" s="181"/>
      <c r="B251" s="64"/>
      <c r="C251" s="65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</row>
    <row r="252" spans="1:15" x14ac:dyDescent="0.25">
      <c r="A252" s="13"/>
      <c r="B252" s="220"/>
      <c r="C252" s="184"/>
      <c r="D252" s="183"/>
      <c r="E252" s="183"/>
      <c r="F252" s="183"/>
      <c r="G252" s="183"/>
      <c r="H252" s="183"/>
      <c r="I252" s="183"/>
      <c r="J252" s="183"/>
      <c r="K252" s="183"/>
      <c r="L252" s="183"/>
      <c r="M252" s="183"/>
      <c r="N252" s="183"/>
      <c r="O252" s="183"/>
    </row>
    <row r="253" spans="1:15" x14ac:dyDescent="0.25">
      <c r="A253" s="253"/>
      <c r="B253" s="253"/>
      <c r="C253" s="253"/>
      <c r="D253" s="253"/>
      <c r="E253" s="253"/>
      <c r="F253" s="253"/>
      <c r="G253" s="253"/>
      <c r="H253" s="253"/>
      <c r="I253" s="253"/>
      <c r="J253" s="253"/>
      <c r="K253" s="253"/>
      <c r="L253" s="253"/>
      <c r="M253" s="253"/>
      <c r="N253" s="253"/>
      <c r="O253" s="253"/>
    </row>
    <row r="254" spans="1:15" x14ac:dyDescent="0.25">
      <c r="A254" s="249"/>
      <c r="B254" s="249"/>
      <c r="C254" s="249"/>
      <c r="D254" s="249"/>
      <c r="E254" s="249"/>
      <c r="F254" s="249"/>
      <c r="G254" s="249"/>
      <c r="H254" s="249"/>
      <c r="I254" s="249"/>
      <c r="J254" s="249"/>
      <c r="K254" s="249"/>
      <c r="L254" s="249"/>
      <c r="M254" s="249"/>
      <c r="N254" s="249"/>
      <c r="O254" s="249"/>
    </row>
    <row r="255" spans="1:15" x14ac:dyDescent="0.25">
      <c r="A255" s="183"/>
      <c r="B255" s="183"/>
      <c r="C255" s="183"/>
      <c r="D255" s="246"/>
      <c r="E255" s="246"/>
      <c r="F255" s="246"/>
      <c r="G255" s="246"/>
      <c r="H255" s="246"/>
      <c r="I255" s="246"/>
      <c r="J255" s="246"/>
      <c r="K255" s="246"/>
      <c r="L255" s="246"/>
      <c r="M255" s="246"/>
      <c r="N255" s="246"/>
      <c r="O255" s="183"/>
    </row>
    <row r="256" spans="1:15" x14ac:dyDescent="0.25">
      <c r="A256" s="181"/>
      <c r="B256" s="182"/>
      <c r="C256" s="182"/>
      <c r="D256" s="182"/>
      <c r="E256" s="182"/>
      <c r="F256" s="182"/>
      <c r="G256" s="182"/>
      <c r="H256" s="182"/>
      <c r="I256" s="182"/>
      <c r="J256" s="182"/>
      <c r="K256" s="182"/>
      <c r="L256" s="182"/>
      <c r="M256" s="182"/>
      <c r="N256" s="182"/>
      <c r="O256" s="182"/>
    </row>
    <row r="257" spans="1:15" x14ac:dyDescent="0.25">
      <c r="A257" s="61"/>
      <c r="B257" s="66"/>
      <c r="C257" s="183"/>
      <c r="D257" s="219"/>
      <c r="E257" s="219"/>
      <c r="F257" s="219"/>
      <c r="G257" s="219"/>
      <c r="H257" s="219"/>
      <c r="I257" s="219"/>
      <c r="J257" s="219"/>
      <c r="K257" s="219"/>
      <c r="L257" s="219"/>
      <c r="M257" s="219"/>
      <c r="N257" s="219"/>
      <c r="O257" s="219"/>
    </row>
    <row r="258" spans="1:15" x14ac:dyDescent="0.25">
      <c r="A258" s="181"/>
      <c r="B258" s="182"/>
      <c r="C258" s="183"/>
      <c r="D258" s="183"/>
      <c r="E258" s="183"/>
      <c r="F258" s="183"/>
      <c r="G258" s="183"/>
      <c r="H258" s="183"/>
      <c r="I258" s="183"/>
      <c r="J258" s="183"/>
      <c r="K258" s="183"/>
      <c r="L258" s="183"/>
      <c r="M258" s="183"/>
      <c r="N258" s="183"/>
      <c r="O258" s="183"/>
    </row>
    <row r="259" spans="1:15" x14ac:dyDescent="0.25">
      <c r="A259" s="181"/>
      <c r="B259" s="182"/>
      <c r="C259" s="184"/>
      <c r="D259" s="183"/>
      <c r="E259" s="183"/>
      <c r="F259" s="183"/>
      <c r="G259" s="183"/>
      <c r="H259" s="183"/>
      <c r="I259" s="183"/>
      <c r="J259" s="183"/>
      <c r="K259" s="183"/>
      <c r="L259" s="183"/>
      <c r="M259" s="183"/>
      <c r="N259" s="183"/>
      <c r="O259" s="183"/>
    </row>
    <row r="260" spans="1:15" x14ac:dyDescent="0.25">
      <c r="A260" s="181"/>
      <c r="B260" s="182"/>
      <c r="C260" s="184"/>
      <c r="D260" s="183"/>
      <c r="E260" s="183"/>
      <c r="F260" s="183"/>
      <c r="G260" s="183"/>
      <c r="H260" s="183"/>
      <c r="I260" s="183"/>
      <c r="J260" s="183"/>
      <c r="K260" s="183"/>
      <c r="L260" s="183"/>
      <c r="M260" s="183"/>
      <c r="N260" s="183"/>
      <c r="O260" s="183"/>
    </row>
    <row r="261" spans="1:15" x14ac:dyDescent="0.25">
      <c r="A261" s="181"/>
      <c r="B261" s="64"/>
      <c r="C261" s="184"/>
      <c r="D261" s="183"/>
      <c r="E261" s="183"/>
      <c r="F261" s="183"/>
      <c r="G261" s="183"/>
      <c r="H261" s="183"/>
      <c r="I261" s="183"/>
      <c r="J261" s="183"/>
      <c r="K261" s="183"/>
      <c r="L261" s="183"/>
      <c r="M261" s="183"/>
      <c r="N261" s="183"/>
      <c r="O261" s="183"/>
    </row>
    <row r="262" spans="1:15" x14ac:dyDescent="0.25">
      <c r="A262" s="13"/>
      <c r="B262" s="64"/>
      <c r="C262" s="183"/>
      <c r="D262" s="183"/>
      <c r="E262" s="183"/>
      <c r="F262" s="183"/>
      <c r="G262" s="183"/>
      <c r="H262" s="183"/>
      <c r="I262" s="183"/>
      <c r="J262" s="183"/>
      <c r="K262" s="183"/>
      <c r="L262" s="183"/>
      <c r="M262" s="183"/>
      <c r="N262" s="183"/>
      <c r="O262" s="183"/>
    </row>
    <row r="263" spans="1:15" x14ac:dyDescent="0.25">
      <c r="A263" s="61"/>
      <c r="B263" s="66"/>
      <c r="C263" s="18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</row>
    <row r="264" spans="1:15" x14ac:dyDescent="0.25">
      <c r="A264" s="181"/>
      <c r="B264" s="182"/>
      <c r="C264" s="184"/>
      <c r="D264" s="183"/>
      <c r="E264" s="183"/>
      <c r="F264" s="183"/>
      <c r="G264" s="183"/>
      <c r="H264" s="183"/>
      <c r="I264" s="183"/>
      <c r="J264" s="183"/>
      <c r="K264" s="183"/>
      <c r="L264" s="183"/>
      <c r="M264" s="183"/>
      <c r="N264" s="183"/>
      <c r="O264" s="183"/>
    </row>
    <row r="265" spans="1:15" x14ac:dyDescent="0.25">
      <c r="A265" s="181"/>
      <c r="B265" s="182"/>
      <c r="C265" s="183"/>
      <c r="D265" s="183"/>
      <c r="E265" s="183"/>
      <c r="F265" s="183"/>
      <c r="G265" s="183"/>
      <c r="H265" s="183"/>
      <c r="I265" s="183"/>
      <c r="J265" s="183"/>
      <c r="K265" s="183"/>
      <c r="L265" s="183"/>
      <c r="M265" s="183"/>
      <c r="N265" s="183"/>
      <c r="O265" s="183"/>
    </row>
    <row r="266" spans="1:15" x14ac:dyDescent="0.25">
      <c r="A266" s="181"/>
      <c r="B266" s="182"/>
      <c r="C266" s="183"/>
      <c r="D266" s="183"/>
      <c r="E266" s="183"/>
      <c r="F266" s="183"/>
      <c r="G266" s="183"/>
      <c r="H266" s="183"/>
      <c r="I266" s="183"/>
      <c r="J266" s="183"/>
      <c r="K266" s="183"/>
      <c r="L266" s="183"/>
      <c r="M266" s="183"/>
      <c r="N266" s="183"/>
      <c r="O266" s="183"/>
    </row>
    <row r="267" spans="1:15" x14ac:dyDescent="0.25">
      <c r="A267" s="181"/>
      <c r="B267" s="182"/>
      <c r="C267" s="67"/>
      <c r="D267" s="221"/>
      <c r="E267" s="221"/>
      <c r="F267" s="221"/>
      <c r="G267" s="221"/>
      <c r="H267" s="221"/>
      <c r="I267" s="221"/>
      <c r="J267" s="221"/>
      <c r="K267" s="221"/>
      <c r="L267" s="221"/>
      <c r="M267" s="221"/>
      <c r="N267" s="221"/>
      <c r="O267" s="221"/>
    </row>
    <row r="268" spans="1:15" x14ac:dyDescent="0.25">
      <c r="A268" s="181"/>
      <c r="B268" s="64"/>
      <c r="C268" s="65"/>
      <c r="D268" s="182"/>
      <c r="E268" s="182"/>
      <c r="F268" s="182"/>
      <c r="G268" s="182"/>
      <c r="H268" s="182"/>
      <c r="I268" s="182"/>
      <c r="J268" s="182"/>
      <c r="K268" s="182"/>
      <c r="L268" s="182"/>
      <c r="M268" s="182"/>
      <c r="N268" s="182"/>
      <c r="O268" s="182"/>
    </row>
    <row r="269" spans="1:15" x14ac:dyDescent="0.25">
      <c r="A269" s="181"/>
      <c r="B269" s="64"/>
      <c r="C269" s="65"/>
      <c r="D269" s="182"/>
      <c r="E269" s="182"/>
      <c r="F269" s="182"/>
      <c r="G269" s="182"/>
      <c r="H269" s="182"/>
      <c r="I269" s="182"/>
      <c r="J269" s="182"/>
      <c r="K269" s="182"/>
      <c r="L269" s="182"/>
      <c r="M269" s="182"/>
      <c r="N269" s="182"/>
      <c r="O269" s="182"/>
    </row>
    <row r="270" spans="1:15" x14ac:dyDescent="0.25">
      <c r="A270" s="13"/>
      <c r="B270" s="220"/>
      <c r="C270" s="184"/>
      <c r="D270" s="183"/>
      <c r="E270" s="183"/>
      <c r="F270" s="183"/>
      <c r="G270" s="183"/>
      <c r="H270" s="183"/>
      <c r="I270" s="183"/>
      <c r="J270" s="183"/>
      <c r="K270" s="183"/>
      <c r="L270" s="183"/>
      <c r="M270" s="183"/>
      <c r="N270" s="183"/>
      <c r="O270" s="183"/>
    </row>
    <row r="271" spans="1:15" x14ac:dyDescent="0.25">
      <c r="A271" s="13"/>
      <c r="B271" s="13"/>
      <c r="C271" s="183"/>
      <c r="D271" s="183"/>
      <c r="E271" s="183"/>
      <c r="F271" s="183"/>
      <c r="G271" s="183"/>
      <c r="H271" s="183"/>
      <c r="I271" s="183"/>
      <c r="J271" s="183"/>
      <c r="K271" s="183"/>
      <c r="L271" s="183"/>
      <c r="M271" s="183"/>
      <c r="N271" s="183"/>
      <c r="O271" s="183"/>
    </row>
    <row r="272" spans="1:15" x14ac:dyDescent="0.25">
      <c r="A272" s="181"/>
      <c r="B272" s="8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</row>
    <row r="273" spans="1:15" x14ac:dyDescent="0.25">
      <c r="A273" s="8"/>
      <c r="B273" s="181"/>
      <c r="C273" s="67"/>
      <c r="D273" s="67"/>
      <c r="E273" s="67"/>
      <c r="F273" s="67"/>
      <c r="G273" s="182"/>
      <c r="H273" s="182"/>
      <c r="I273" s="182"/>
      <c r="J273" s="182"/>
      <c r="K273" s="182"/>
      <c r="L273" s="182"/>
      <c r="M273" s="182"/>
      <c r="N273" s="182"/>
      <c r="O273" s="67"/>
    </row>
    <row r="274" spans="1:15" x14ac:dyDescent="0.25">
      <c r="A274" s="181"/>
      <c r="B274" s="22"/>
      <c r="C274" s="65"/>
      <c r="D274" s="182"/>
      <c r="E274" s="182"/>
      <c r="F274" s="182"/>
      <c r="G274" s="182"/>
      <c r="H274" s="182"/>
      <c r="I274" s="182"/>
      <c r="J274" s="182"/>
      <c r="K274" s="182"/>
      <c r="L274" s="182"/>
      <c r="M274" s="182"/>
      <c r="N274" s="182"/>
      <c r="O274" s="182"/>
    </row>
    <row r="275" spans="1:15" x14ac:dyDescent="0.25">
      <c r="A275" s="172"/>
      <c r="B275" s="22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</row>
    <row r="276" spans="1:15" x14ac:dyDescent="0.25">
      <c r="A276" s="8"/>
      <c r="B276" s="13"/>
      <c r="C276" s="165"/>
      <c r="D276" s="165"/>
      <c r="E276" s="165"/>
      <c r="F276" s="165"/>
      <c r="G276" s="165"/>
      <c r="H276" s="165"/>
      <c r="I276" s="165"/>
      <c r="J276" s="165"/>
      <c r="K276" s="165"/>
      <c r="L276" s="165"/>
      <c r="M276" s="165"/>
      <c r="N276" s="165"/>
      <c r="O276" s="165"/>
    </row>
    <row r="277" spans="1:15" x14ac:dyDescent="0.25">
      <c r="A277" s="13"/>
      <c r="B277" s="13"/>
      <c r="C277" s="165"/>
      <c r="D277" s="165"/>
      <c r="E277" s="165"/>
      <c r="F277" s="165"/>
      <c r="G277" s="165"/>
      <c r="H277" s="165"/>
      <c r="I277" s="165"/>
      <c r="J277" s="165"/>
      <c r="K277" s="165"/>
      <c r="L277" s="165"/>
      <c r="M277" s="165"/>
      <c r="N277" s="165"/>
      <c r="O277" s="165"/>
    </row>
    <row r="278" spans="1:15" x14ac:dyDescent="0.25">
      <c r="A278" s="13"/>
      <c r="B278" s="249"/>
      <c r="C278" s="249"/>
      <c r="D278" s="249"/>
      <c r="E278" s="249"/>
      <c r="F278" s="249"/>
      <c r="G278" s="249"/>
      <c r="H278" s="249"/>
      <c r="I278" s="249"/>
      <c r="J278" s="249"/>
      <c r="K278" s="249"/>
      <c r="L278" s="249"/>
      <c r="M278" s="249"/>
      <c r="N278" s="249"/>
      <c r="O278" s="249"/>
    </row>
    <row r="279" spans="1:15" x14ac:dyDescent="0.25">
      <c r="A279" s="74"/>
      <c r="B279" s="165"/>
      <c r="C279" s="165"/>
      <c r="D279" s="246"/>
      <c r="E279" s="246"/>
      <c r="F279" s="246"/>
      <c r="G279" s="246"/>
      <c r="H279" s="246"/>
      <c r="I279" s="246"/>
      <c r="J279" s="246"/>
      <c r="K279" s="246"/>
      <c r="L279" s="246"/>
      <c r="M279" s="246"/>
      <c r="N279" s="246"/>
      <c r="O279" s="165"/>
    </row>
    <row r="280" spans="1:15" x14ac:dyDescent="0.25">
      <c r="A280" s="165"/>
      <c r="B280" s="167"/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</row>
    <row r="281" spans="1:15" x14ac:dyDescent="0.25">
      <c r="A281" s="172"/>
      <c r="B281" s="18"/>
      <c r="C281" s="172"/>
      <c r="D281" s="172"/>
      <c r="E281" s="172"/>
      <c r="F281" s="172"/>
      <c r="G281" s="172"/>
      <c r="H281" s="172"/>
      <c r="I281" s="172"/>
      <c r="J281" s="172"/>
      <c r="K281" s="172"/>
      <c r="L281" s="172"/>
      <c r="M281" s="172"/>
      <c r="N281" s="172"/>
      <c r="O281" s="172"/>
    </row>
    <row r="282" spans="1:15" x14ac:dyDescent="0.25">
      <c r="A282" s="61"/>
      <c r="B282" s="167"/>
      <c r="C282" s="167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67"/>
      <c r="O282" s="167"/>
    </row>
    <row r="283" spans="1:15" x14ac:dyDescent="0.25">
      <c r="A283" s="172"/>
      <c r="B283" s="73"/>
      <c r="C283" s="73"/>
      <c r="D283" s="167"/>
      <c r="E283" s="167"/>
      <c r="F283" s="167"/>
      <c r="G283" s="73"/>
      <c r="H283" s="73"/>
      <c r="I283" s="73"/>
      <c r="J283" s="73"/>
      <c r="K283" s="73"/>
      <c r="L283" s="73"/>
      <c r="M283" s="73"/>
      <c r="N283" s="73"/>
      <c r="O283" s="73"/>
    </row>
    <row r="284" spans="1:15" x14ac:dyDescent="0.25">
      <c r="A284" s="173"/>
      <c r="B284" s="167"/>
      <c r="C284" s="167"/>
      <c r="D284" s="167"/>
      <c r="E284" s="167"/>
      <c r="F284" s="167"/>
      <c r="G284" s="167"/>
      <c r="H284" s="167"/>
      <c r="I284" s="167"/>
      <c r="J284" s="167"/>
      <c r="K284" s="167"/>
      <c r="L284" s="167"/>
      <c r="M284" s="167"/>
      <c r="N284" s="167"/>
      <c r="O284" s="167"/>
    </row>
    <row r="285" spans="1:15" x14ac:dyDescent="0.25">
      <c r="A285" s="172"/>
      <c r="B285" s="167"/>
      <c r="C285" s="167"/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</row>
    <row r="286" spans="1:15" x14ac:dyDescent="0.25">
      <c r="A286" s="172"/>
      <c r="B286" s="22"/>
      <c r="C286" s="65"/>
      <c r="D286" s="167"/>
      <c r="E286" s="167"/>
      <c r="F286" s="167"/>
      <c r="G286" s="167"/>
      <c r="H286" s="167"/>
      <c r="I286" s="167"/>
      <c r="J286" s="167"/>
      <c r="K286" s="167"/>
      <c r="L286" s="167"/>
      <c r="M286" s="167"/>
      <c r="N286" s="167"/>
      <c r="O286" s="167"/>
    </row>
    <row r="287" spans="1:15" x14ac:dyDescent="0.25">
      <c r="A287" s="172"/>
      <c r="B287" s="18"/>
      <c r="C287" s="167"/>
      <c r="D287" s="167"/>
      <c r="E287" s="167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</row>
    <row r="288" spans="1:15" x14ac:dyDescent="0.25">
      <c r="A288" s="61"/>
      <c r="B288" s="172"/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</row>
    <row r="289" spans="1:15" x14ac:dyDescent="0.25">
      <c r="A289" s="172"/>
      <c r="B289" s="167"/>
      <c r="C289" s="167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</row>
    <row r="290" spans="1:15" x14ac:dyDescent="0.25">
      <c r="A290" s="172"/>
      <c r="B290" s="167"/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</row>
    <row r="291" spans="1:15" x14ac:dyDescent="0.25">
      <c r="A291" s="172"/>
      <c r="B291" s="172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167"/>
    </row>
    <row r="292" spans="1:15" x14ac:dyDescent="0.25">
      <c r="A292" s="172"/>
      <c r="B292" s="172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</row>
    <row r="293" spans="1:15" x14ac:dyDescent="0.25">
      <c r="A293" s="172"/>
      <c r="B293" s="1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</row>
    <row r="294" spans="1:15" x14ac:dyDescent="0.25">
      <c r="A294" s="172"/>
      <c r="B294" s="172"/>
      <c r="C294" s="67"/>
      <c r="D294" s="67"/>
      <c r="E294" s="67"/>
      <c r="F294" s="67"/>
      <c r="G294" s="167"/>
      <c r="H294" s="167"/>
      <c r="I294" s="167"/>
      <c r="J294" s="167"/>
      <c r="K294" s="167"/>
      <c r="L294" s="167"/>
      <c r="M294" s="167"/>
      <c r="N294" s="167"/>
      <c r="O294" s="67"/>
    </row>
    <row r="295" spans="1:15" x14ac:dyDescent="0.25">
      <c r="A295" s="172"/>
      <c r="B295" s="22"/>
      <c r="C295" s="65"/>
      <c r="D295" s="167"/>
      <c r="E295" s="167"/>
      <c r="F295" s="167"/>
      <c r="G295" s="167"/>
      <c r="H295" s="167"/>
      <c r="I295" s="167"/>
      <c r="J295" s="167"/>
      <c r="K295" s="167"/>
      <c r="L295" s="167"/>
      <c r="M295" s="167"/>
      <c r="N295" s="167"/>
      <c r="O295" s="167"/>
    </row>
    <row r="296" spans="1:15" x14ac:dyDescent="0.25">
      <c r="A296" s="172"/>
      <c r="B296" s="13"/>
      <c r="C296" s="165"/>
      <c r="D296" s="165"/>
      <c r="E296" s="165"/>
      <c r="F296" s="165"/>
      <c r="G296" s="165"/>
      <c r="H296" s="165"/>
      <c r="I296" s="165"/>
      <c r="J296" s="165"/>
      <c r="K296" s="165"/>
      <c r="L296" s="165"/>
      <c r="M296" s="165"/>
      <c r="N296" s="165"/>
      <c r="O296" s="165"/>
    </row>
    <row r="297" spans="1:15" x14ac:dyDescent="0.25">
      <c r="A297" s="13"/>
      <c r="B297" s="172"/>
      <c r="C297" s="172"/>
      <c r="D297" s="172"/>
      <c r="E297" s="172"/>
      <c r="F297" s="172"/>
      <c r="G297" s="172"/>
      <c r="H297" s="172"/>
      <c r="I297" s="172"/>
      <c r="J297" s="172"/>
      <c r="K297" s="172"/>
      <c r="L297" s="172"/>
      <c r="M297" s="172"/>
      <c r="N297" s="172"/>
      <c r="O297" s="172"/>
    </row>
    <row r="298" spans="1:15" x14ac:dyDescent="0.25">
      <c r="A298" s="172"/>
      <c r="B298" s="18"/>
      <c r="C298" s="172"/>
      <c r="D298" s="172"/>
      <c r="E298" s="172"/>
      <c r="F298" s="172"/>
      <c r="G298" s="172"/>
      <c r="H298" s="172"/>
      <c r="I298" s="172"/>
      <c r="J298" s="172"/>
      <c r="K298" s="172"/>
      <c r="L298" s="172"/>
      <c r="M298" s="172"/>
      <c r="N298" s="172"/>
      <c r="O298" s="172"/>
    </row>
    <row r="299" spans="1:15" x14ac:dyDescent="0.25">
      <c r="A299" s="18"/>
      <c r="B299" s="172"/>
      <c r="C299" s="172"/>
      <c r="D299" s="172"/>
      <c r="E299" s="172"/>
      <c r="F299" s="172"/>
      <c r="G299" s="172"/>
      <c r="H299" s="172"/>
      <c r="I299" s="172"/>
      <c r="J299" s="172"/>
      <c r="K299" s="172"/>
      <c r="L299" s="172"/>
      <c r="M299" s="172"/>
      <c r="N299" s="172"/>
      <c r="O299" s="172"/>
    </row>
    <row r="300" spans="1:15" x14ac:dyDescent="0.25">
      <c r="A300" s="172"/>
      <c r="B300" s="166"/>
      <c r="C300" s="166"/>
      <c r="D300" s="166"/>
      <c r="E300" s="166"/>
      <c r="F300" s="166"/>
      <c r="G300" s="166"/>
      <c r="H300" s="166"/>
      <c r="I300" s="166"/>
      <c r="J300" s="166"/>
      <c r="K300" s="166"/>
      <c r="L300" s="166"/>
      <c r="M300" s="166"/>
      <c r="N300" s="166"/>
      <c r="O300" s="166"/>
    </row>
    <row r="301" spans="1:15" x14ac:dyDescent="0.25">
      <c r="A301" s="166"/>
      <c r="B301" s="165"/>
      <c r="C301" s="165"/>
      <c r="D301" s="246"/>
      <c r="E301" s="246"/>
      <c r="F301" s="246"/>
      <c r="G301" s="246"/>
      <c r="H301" s="246"/>
      <c r="I301" s="246"/>
      <c r="J301" s="246"/>
      <c r="K301" s="246"/>
      <c r="L301" s="246"/>
      <c r="M301" s="246"/>
      <c r="N301" s="246"/>
      <c r="O301" s="165"/>
    </row>
    <row r="302" spans="1:15" x14ac:dyDescent="0.25">
      <c r="A302" s="165"/>
      <c r="B302" s="167"/>
      <c r="C302" s="167"/>
      <c r="D302" s="167"/>
      <c r="E302" s="167"/>
      <c r="F302" s="167"/>
      <c r="G302" s="167"/>
      <c r="H302" s="167"/>
      <c r="I302" s="167"/>
      <c r="J302" s="167"/>
      <c r="K302" s="167"/>
      <c r="L302" s="167"/>
      <c r="M302" s="167"/>
      <c r="N302" s="167"/>
      <c r="O302" s="167"/>
    </row>
    <row r="303" spans="1:15" x14ac:dyDescent="0.25">
      <c r="A303" s="172"/>
      <c r="B303" s="63"/>
      <c r="C303" s="167"/>
      <c r="D303" s="167"/>
      <c r="E303" s="167"/>
      <c r="F303" s="167"/>
      <c r="G303" s="167"/>
      <c r="H303" s="167"/>
      <c r="I303" s="167"/>
      <c r="J303" s="167"/>
      <c r="K303" s="167"/>
      <c r="L303" s="167"/>
      <c r="M303" s="167"/>
      <c r="N303" s="167"/>
      <c r="O303" s="167"/>
    </row>
    <row r="304" spans="1:15" x14ac:dyDescent="0.25">
      <c r="A304" s="61"/>
      <c r="B304" s="167"/>
      <c r="C304" s="167"/>
      <c r="D304" s="167"/>
      <c r="E304" s="167"/>
      <c r="F304" s="167"/>
      <c r="G304" s="167"/>
      <c r="H304" s="167"/>
      <c r="I304" s="167"/>
      <c r="J304" s="167"/>
      <c r="K304" s="167"/>
      <c r="L304" s="167"/>
      <c r="M304" s="167"/>
      <c r="N304" s="167"/>
      <c r="O304" s="167"/>
    </row>
    <row r="305" spans="1:15" x14ac:dyDescent="0.25">
      <c r="A305" s="172"/>
      <c r="B305" s="167"/>
      <c r="C305" s="167"/>
      <c r="D305" s="167"/>
      <c r="E305" s="167"/>
      <c r="F305" s="167"/>
      <c r="G305" s="167"/>
      <c r="H305" s="167"/>
      <c r="I305" s="167"/>
      <c r="J305" s="167"/>
      <c r="K305" s="167"/>
      <c r="L305" s="167"/>
      <c r="M305" s="167"/>
      <c r="N305" s="167"/>
      <c r="O305" s="167"/>
    </row>
    <row r="306" spans="1:15" x14ac:dyDescent="0.25">
      <c r="A306" s="172"/>
      <c r="B306" s="64"/>
      <c r="C306" s="65"/>
      <c r="D306" s="167"/>
      <c r="E306" s="167"/>
      <c r="F306" s="167"/>
      <c r="G306" s="167"/>
      <c r="H306" s="167"/>
      <c r="I306" s="167"/>
      <c r="J306" s="167"/>
      <c r="K306" s="167"/>
      <c r="L306" s="167"/>
      <c r="M306" s="167"/>
      <c r="N306" s="167"/>
      <c r="O306" s="167"/>
    </row>
    <row r="307" spans="1:15" x14ac:dyDescent="0.25">
      <c r="A307" s="172"/>
      <c r="B307" s="66"/>
      <c r="C307" s="167"/>
      <c r="D307" s="167"/>
      <c r="E307" s="167"/>
      <c r="F307" s="167"/>
      <c r="G307" s="167"/>
      <c r="H307" s="167"/>
      <c r="I307" s="167"/>
      <c r="J307" s="167"/>
      <c r="K307" s="167"/>
      <c r="L307" s="167"/>
      <c r="M307" s="167"/>
      <c r="N307" s="167"/>
      <c r="O307" s="167"/>
    </row>
    <row r="308" spans="1:15" x14ac:dyDescent="0.25">
      <c r="A308" s="61"/>
      <c r="B308" s="73"/>
      <c r="C308" s="73"/>
      <c r="D308" s="167"/>
      <c r="E308" s="167"/>
      <c r="F308" s="167"/>
      <c r="G308" s="73"/>
      <c r="H308" s="73"/>
      <c r="I308" s="73"/>
      <c r="J308" s="73"/>
      <c r="K308" s="73"/>
      <c r="L308" s="73"/>
      <c r="M308" s="73"/>
      <c r="N308" s="73"/>
      <c r="O308" s="73"/>
    </row>
    <row r="309" spans="1:15" x14ac:dyDescent="0.25">
      <c r="A309" s="173"/>
      <c r="B309" s="1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167"/>
    </row>
    <row r="310" spans="1:15" x14ac:dyDescent="0.25">
      <c r="A310" s="172"/>
      <c r="B310" s="1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</row>
    <row r="311" spans="1:15" x14ac:dyDescent="0.25">
      <c r="A311" s="172"/>
      <c r="B311" s="174"/>
      <c r="C311" s="71"/>
      <c r="D311" s="67"/>
      <c r="E311" s="67"/>
      <c r="F311" s="67"/>
      <c r="G311" s="71"/>
      <c r="H311" s="71"/>
      <c r="I311" s="71"/>
      <c r="J311" s="71"/>
      <c r="K311" s="71"/>
      <c r="L311" s="71"/>
      <c r="M311" s="71"/>
      <c r="N311" s="71"/>
      <c r="O311" s="71"/>
    </row>
  </sheetData>
  <mergeCells count="76">
    <mergeCell ref="D279:F279"/>
    <mergeCell ref="G279:J279"/>
    <mergeCell ref="K279:N279"/>
    <mergeCell ref="D301:F301"/>
    <mergeCell ref="G301:J301"/>
    <mergeCell ref="K301:N301"/>
    <mergeCell ref="A253:O254"/>
    <mergeCell ref="D255:F255"/>
    <mergeCell ref="G255:J255"/>
    <mergeCell ref="K255:N255"/>
    <mergeCell ref="B278:O278"/>
    <mergeCell ref="A66:O67"/>
    <mergeCell ref="D68:F68"/>
    <mergeCell ref="G68:J68"/>
    <mergeCell ref="K68:N68"/>
    <mergeCell ref="A6:N6"/>
    <mergeCell ref="D48:F48"/>
    <mergeCell ref="G48:J48"/>
    <mergeCell ref="K48:N48"/>
    <mergeCell ref="A10:N10"/>
    <mergeCell ref="B27:O27"/>
    <mergeCell ref="D28:F28"/>
    <mergeCell ref="G28:J28"/>
    <mergeCell ref="K28:N28"/>
    <mergeCell ref="A47:O47"/>
    <mergeCell ref="D108:F108"/>
    <mergeCell ref="G108:J109"/>
    <mergeCell ref="K108:N108"/>
    <mergeCell ref="O108:O110"/>
    <mergeCell ref="D109:F109"/>
    <mergeCell ref="K109:N109"/>
    <mergeCell ref="A111:O111"/>
    <mergeCell ref="D112:F112"/>
    <mergeCell ref="G112:J112"/>
    <mergeCell ref="K112:N112"/>
    <mergeCell ref="D132:F132"/>
    <mergeCell ref="G132:J132"/>
    <mergeCell ref="K132:N132"/>
    <mergeCell ref="D152:F152"/>
    <mergeCell ref="G152:J152"/>
    <mergeCell ref="K152:N152"/>
    <mergeCell ref="D173:F173"/>
    <mergeCell ref="G173:J173"/>
    <mergeCell ref="K173:N173"/>
    <mergeCell ref="O239:O240"/>
    <mergeCell ref="B236:D236"/>
    <mergeCell ref="E236:H236"/>
    <mergeCell ref="I236:L236"/>
    <mergeCell ref="C239:C240"/>
    <mergeCell ref="D239:D240"/>
    <mergeCell ref="E239:E240"/>
    <mergeCell ref="F239:F240"/>
    <mergeCell ref="G239:G240"/>
    <mergeCell ref="H239:H240"/>
    <mergeCell ref="I239:I240"/>
    <mergeCell ref="J239:J240"/>
    <mergeCell ref="K239:K240"/>
    <mergeCell ref="L239:L240"/>
    <mergeCell ref="M239:M240"/>
    <mergeCell ref="N239:N240"/>
    <mergeCell ref="D89:F89"/>
    <mergeCell ref="G89:J89"/>
    <mergeCell ref="K89:N89"/>
    <mergeCell ref="D245:F245"/>
    <mergeCell ref="G245:J245"/>
    <mergeCell ref="K245:N245"/>
    <mergeCell ref="D215:F215"/>
    <mergeCell ref="G215:J215"/>
    <mergeCell ref="K215:N215"/>
    <mergeCell ref="D234:F234"/>
    <mergeCell ref="G234:J234"/>
    <mergeCell ref="K234:N234"/>
    <mergeCell ref="D194:F194"/>
    <mergeCell ref="G194:J194"/>
    <mergeCell ref="K194:N194"/>
    <mergeCell ref="B151:O15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8"/>
  <sheetViews>
    <sheetView workbookViewId="0">
      <selection activeCell="S10" sqref="S10"/>
    </sheetView>
  </sheetViews>
  <sheetFormatPr defaultRowHeight="15" x14ac:dyDescent="0.25"/>
  <sheetData>
    <row r="1" spans="1:15" ht="43.5" thickBot="1" x14ac:dyDescent="0.3">
      <c r="A1" s="29" t="s">
        <v>7</v>
      </c>
      <c r="B1" s="54" t="s">
        <v>84</v>
      </c>
      <c r="C1" s="54" t="s">
        <v>85</v>
      </c>
      <c r="D1" s="250" t="s">
        <v>86</v>
      </c>
      <c r="E1" s="250"/>
      <c r="F1" s="250"/>
      <c r="G1" s="250" t="s">
        <v>4</v>
      </c>
      <c r="H1" s="250"/>
      <c r="I1" s="250"/>
      <c r="J1" s="250"/>
      <c r="K1" s="250" t="s">
        <v>5</v>
      </c>
      <c r="L1" s="250"/>
      <c r="M1" s="250"/>
      <c r="N1" s="250"/>
      <c r="O1" s="31" t="s">
        <v>6</v>
      </c>
    </row>
    <row r="2" spans="1:15" ht="30" x14ac:dyDescent="0.25">
      <c r="A2" s="14" t="s">
        <v>82</v>
      </c>
      <c r="B2" s="36"/>
      <c r="C2" s="36"/>
      <c r="D2" s="36" t="s">
        <v>8</v>
      </c>
      <c r="E2" s="36" t="s">
        <v>9</v>
      </c>
      <c r="F2" s="36" t="s">
        <v>10</v>
      </c>
      <c r="G2" s="36" t="s">
        <v>75</v>
      </c>
      <c r="H2" s="36" t="s">
        <v>11</v>
      </c>
      <c r="I2" s="36" t="s">
        <v>12</v>
      </c>
      <c r="J2" s="36" t="s">
        <v>13</v>
      </c>
      <c r="K2" s="36" t="s">
        <v>14</v>
      </c>
      <c r="L2" s="36" t="s">
        <v>15</v>
      </c>
      <c r="M2" s="36" t="s">
        <v>16</v>
      </c>
      <c r="N2" s="36" t="s">
        <v>17</v>
      </c>
      <c r="O2" s="36"/>
    </row>
    <row r="3" spans="1:15" ht="45" x14ac:dyDescent="0.25">
      <c r="A3" s="26" t="s">
        <v>92</v>
      </c>
      <c r="B3" s="37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30" x14ac:dyDescent="0.25">
      <c r="A4" s="26" t="s">
        <v>44</v>
      </c>
      <c r="B4" s="56">
        <v>42</v>
      </c>
      <c r="C4" s="56" t="s">
        <v>93</v>
      </c>
      <c r="D4" s="56">
        <v>14.27</v>
      </c>
      <c r="E4" s="56">
        <v>22.16</v>
      </c>
      <c r="F4" s="56">
        <v>2.65</v>
      </c>
      <c r="G4" s="56">
        <v>0.1</v>
      </c>
      <c r="H4" s="56">
        <v>0.25</v>
      </c>
      <c r="I4" s="56">
        <v>345</v>
      </c>
      <c r="J4" s="56">
        <v>0</v>
      </c>
      <c r="K4" s="56">
        <v>114.2</v>
      </c>
      <c r="L4" s="56">
        <v>260.5</v>
      </c>
      <c r="M4" s="56">
        <v>19.5</v>
      </c>
      <c r="N4" s="56">
        <v>2.94</v>
      </c>
      <c r="O4" s="56">
        <v>267.93</v>
      </c>
    </row>
    <row r="5" spans="1:15" ht="45" x14ac:dyDescent="0.25">
      <c r="A5" s="26" t="s">
        <v>37</v>
      </c>
      <c r="B5" s="56">
        <v>33</v>
      </c>
      <c r="C5" s="56">
        <v>200</v>
      </c>
      <c r="D5" s="56">
        <v>0.2</v>
      </c>
      <c r="E5" s="56">
        <v>0</v>
      </c>
      <c r="F5" s="56">
        <v>14</v>
      </c>
      <c r="G5" s="56">
        <v>0</v>
      </c>
      <c r="H5" s="56">
        <v>0</v>
      </c>
      <c r="I5" s="56">
        <v>0</v>
      </c>
      <c r="J5" s="56">
        <v>0</v>
      </c>
      <c r="K5" s="56">
        <v>6</v>
      </c>
      <c r="L5" s="56">
        <v>0</v>
      </c>
      <c r="M5" s="56">
        <v>0</v>
      </c>
      <c r="N5" s="56">
        <v>0</v>
      </c>
      <c r="O5" s="56">
        <v>28</v>
      </c>
    </row>
    <row r="6" spans="1:15" x14ac:dyDescent="0.25">
      <c r="A6" s="14" t="s">
        <v>19</v>
      </c>
      <c r="B6" s="34"/>
      <c r="C6" s="35">
        <v>30</v>
      </c>
      <c r="D6" s="56">
        <v>2.2799999999999998</v>
      </c>
      <c r="E6" s="56">
        <v>0.27</v>
      </c>
      <c r="F6" s="56">
        <v>14.91</v>
      </c>
      <c r="G6" s="56">
        <v>0</v>
      </c>
      <c r="H6" s="56">
        <v>0</v>
      </c>
      <c r="I6" s="56">
        <v>0</v>
      </c>
      <c r="J6" s="56">
        <v>0</v>
      </c>
      <c r="K6" s="56">
        <v>7</v>
      </c>
      <c r="L6" s="56" t="s">
        <v>45</v>
      </c>
      <c r="M6" s="56">
        <v>5</v>
      </c>
      <c r="N6" s="56">
        <v>0</v>
      </c>
      <c r="O6" s="56">
        <v>67.8</v>
      </c>
    </row>
    <row r="7" spans="1:15" x14ac:dyDescent="0.25">
      <c r="A7" s="26"/>
      <c r="B7" s="32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</row>
    <row r="8" spans="1:15" ht="30" x14ac:dyDescent="0.25">
      <c r="A8" s="26" t="s">
        <v>46</v>
      </c>
      <c r="B8" s="56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</row>
    <row r="9" spans="1:15" ht="60" x14ac:dyDescent="0.25">
      <c r="A9" s="26" t="s">
        <v>54</v>
      </c>
      <c r="B9" s="56">
        <v>3</v>
      </c>
      <c r="C9" s="56">
        <v>30</v>
      </c>
      <c r="D9" s="56">
        <v>0.21</v>
      </c>
      <c r="E9" s="56">
        <v>0.03</v>
      </c>
      <c r="F9" s="56">
        <v>1.1100000000000001</v>
      </c>
      <c r="G9" s="56">
        <v>0.01</v>
      </c>
      <c r="H9" s="56">
        <v>1.71</v>
      </c>
      <c r="I9" s="56">
        <v>0</v>
      </c>
      <c r="J9" s="56">
        <v>0</v>
      </c>
      <c r="K9" s="56">
        <v>7.87</v>
      </c>
      <c r="L9" s="56">
        <v>14.41</v>
      </c>
      <c r="M9" s="56">
        <v>4.79</v>
      </c>
      <c r="N9" s="56">
        <v>0.2</v>
      </c>
      <c r="O9" s="56">
        <v>4.1100000000000003</v>
      </c>
    </row>
    <row r="10" spans="1:15" ht="60" x14ac:dyDescent="0.25">
      <c r="A10" s="26" t="s">
        <v>32</v>
      </c>
      <c r="B10" s="56">
        <v>6</v>
      </c>
      <c r="C10" s="56" t="s">
        <v>78</v>
      </c>
      <c r="D10" s="56">
        <v>1.4</v>
      </c>
      <c r="E10" s="56">
        <v>3.91</v>
      </c>
      <c r="F10" s="56">
        <v>6.79</v>
      </c>
      <c r="G10" s="56">
        <v>0.05</v>
      </c>
      <c r="H10" s="56">
        <v>14.77</v>
      </c>
      <c r="I10" s="56">
        <v>0</v>
      </c>
      <c r="J10" s="56">
        <v>0</v>
      </c>
      <c r="K10" s="56">
        <v>34.659999999999997</v>
      </c>
      <c r="L10" s="56">
        <v>38.1</v>
      </c>
      <c r="M10" s="56">
        <v>17.8</v>
      </c>
      <c r="N10" s="56">
        <v>0.64</v>
      </c>
      <c r="O10" s="56">
        <v>67.8</v>
      </c>
    </row>
    <row r="11" spans="1:15" ht="45" x14ac:dyDescent="0.25">
      <c r="A11" s="26" t="s">
        <v>55</v>
      </c>
      <c r="B11" s="56">
        <v>14</v>
      </c>
      <c r="C11" s="33" t="s">
        <v>99</v>
      </c>
      <c r="D11" s="33">
        <v>13.87</v>
      </c>
      <c r="E11" s="33">
        <v>7.85</v>
      </c>
      <c r="F11" s="33">
        <v>6.53</v>
      </c>
      <c r="G11" s="33">
        <v>0.1</v>
      </c>
      <c r="H11" s="33">
        <v>3.35</v>
      </c>
      <c r="I11" s="33">
        <v>0.01</v>
      </c>
      <c r="J11" s="33">
        <v>0.01</v>
      </c>
      <c r="K11" s="33">
        <v>52.11</v>
      </c>
      <c r="L11" s="33">
        <v>238.46</v>
      </c>
      <c r="M11" s="33">
        <v>59.77</v>
      </c>
      <c r="N11" s="33">
        <v>0.96</v>
      </c>
      <c r="O11" s="56">
        <v>150</v>
      </c>
    </row>
    <row r="12" spans="1:15" ht="30" x14ac:dyDescent="0.25">
      <c r="A12" s="26" t="s">
        <v>81</v>
      </c>
      <c r="B12" s="56">
        <v>46</v>
      </c>
      <c r="C12" s="33">
        <v>180</v>
      </c>
      <c r="D12" s="33">
        <v>3.67</v>
      </c>
      <c r="E12" s="33">
        <v>5.76</v>
      </c>
      <c r="F12" s="33">
        <v>24.53</v>
      </c>
      <c r="G12" s="33">
        <v>0.16</v>
      </c>
      <c r="H12" s="33">
        <v>21.8</v>
      </c>
      <c r="I12" s="33">
        <v>30.6</v>
      </c>
      <c r="J12" s="33">
        <v>0</v>
      </c>
      <c r="K12" s="33">
        <v>44.37</v>
      </c>
      <c r="L12" s="33">
        <v>103.91</v>
      </c>
      <c r="M12" s="33">
        <v>33.299999999999997</v>
      </c>
      <c r="N12" s="33">
        <v>1.21</v>
      </c>
      <c r="O12" s="33">
        <v>164.7</v>
      </c>
    </row>
    <row r="13" spans="1:15" ht="30" x14ac:dyDescent="0.25">
      <c r="A13" s="26" t="s">
        <v>39</v>
      </c>
      <c r="B13" s="56"/>
      <c r="C13" s="33">
        <v>150</v>
      </c>
      <c r="D13" s="33">
        <v>0.8</v>
      </c>
      <c r="E13" s="33">
        <v>0.8</v>
      </c>
      <c r="F13" s="33">
        <v>1.96</v>
      </c>
      <c r="G13" s="33">
        <v>0.01</v>
      </c>
      <c r="H13" s="33">
        <v>0</v>
      </c>
      <c r="I13" s="33">
        <v>0</v>
      </c>
      <c r="J13" s="33">
        <v>0</v>
      </c>
      <c r="K13" s="33">
        <v>22.74</v>
      </c>
      <c r="L13" s="33">
        <v>0</v>
      </c>
      <c r="M13" s="33">
        <v>0</v>
      </c>
      <c r="N13" s="33">
        <v>0.5</v>
      </c>
      <c r="O13" s="33">
        <v>76</v>
      </c>
    </row>
    <row r="14" spans="1:15" ht="30" x14ac:dyDescent="0.25">
      <c r="A14" s="26" t="s">
        <v>40</v>
      </c>
      <c r="B14" s="56">
        <v>31</v>
      </c>
      <c r="C14" s="33">
        <v>200</v>
      </c>
      <c r="D14" s="33">
        <v>0.04</v>
      </c>
      <c r="E14" s="33">
        <v>0</v>
      </c>
      <c r="F14" s="33">
        <v>24.76</v>
      </c>
      <c r="G14" s="33">
        <v>0.01</v>
      </c>
      <c r="H14" s="33">
        <v>1.08</v>
      </c>
      <c r="I14" s="33">
        <v>0</v>
      </c>
      <c r="J14" s="33">
        <v>0</v>
      </c>
      <c r="K14" s="33">
        <v>6.4</v>
      </c>
      <c r="L14" s="33">
        <v>3.6</v>
      </c>
      <c r="M14" s="33">
        <v>0</v>
      </c>
      <c r="N14" s="33">
        <v>0.18</v>
      </c>
      <c r="O14" s="33">
        <v>94.2</v>
      </c>
    </row>
    <row r="15" spans="1:15" ht="45" x14ac:dyDescent="0.25">
      <c r="A15" s="26" t="s">
        <v>37</v>
      </c>
      <c r="B15" s="56"/>
      <c r="C15" s="33">
        <v>30</v>
      </c>
      <c r="D15" s="33">
        <v>1.65</v>
      </c>
      <c r="E15" s="33">
        <v>0.3</v>
      </c>
      <c r="F15" s="33">
        <v>9.6199999999999992</v>
      </c>
      <c r="G15" s="56">
        <v>0</v>
      </c>
      <c r="H15" s="56">
        <v>0</v>
      </c>
      <c r="I15" s="56">
        <v>0</v>
      </c>
      <c r="J15" s="56">
        <v>0</v>
      </c>
      <c r="K15" s="56">
        <v>3</v>
      </c>
      <c r="L15" s="56">
        <v>10</v>
      </c>
      <c r="M15" s="56">
        <v>5</v>
      </c>
      <c r="N15" s="56">
        <v>0</v>
      </c>
      <c r="O15" s="33">
        <v>57</v>
      </c>
    </row>
    <row r="16" spans="1:15" x14ac:dyDescent="0.25">
      <c r="A16" s="11" t="s">
        <v>21</v>
      </c>
      <c r="B16" s="34"/>
      <c r="C16" s="35">
        <v>30</v>
      </c>
      <c r="D16" s="56">
        <v>2.2799999999999998</v>
      </c>
      <c r="E16" s="56">
        <v>0.27</v>
      </c>
      <c r="F16" s="56">
        <v>14.91</v>
      </c>
      <c r="G16" s="56">
        <v>0</v>
      </c>
      <c r="H16" s="56">
        <v>0</v>
      </c>
      <c r="I16" s="56">
        <v>0</v>
      </c>
      <c r="J16" s="56">
        <v>0</v>
      </c>
      <c r="K16" s="56">
        <v>7</v>
      </c>
      <c r="L16" s="56">
        <v>14</v>
      </c>
      <c r="M16" s="56">
        <v>5</v>
      </c>
      <c r="N16" s="56">
        <v>0</v>
      </c>
      <c r="O16" s="56">
        <v>67.8</v>
      </c>
    </row>
    <row r="17" spans="1:15" x14ac:dyDescent="0.25">
      <c r="A17" s="55"/>
      <c r="B17" s="15"/>
      <c r="C17" s="15"/>
      <c r="D17" s="15">
        <f t="shared" ref="D17:N17" si="0">SUM(D6:D16)</f>
        <v>26.2</v>
      </c>
      <c r="E17" s="15">
        <f t="shared" si="0"/>
        <v>19.190000000000001</v>
      </c>
      <c r="F17" s="15">
        <f t="shared" si="0"/>
        <v>105.12</v>
      </c>
      <c r="G17" s="15">
        <f t="shared" si="0"/>
        <v>0.34</v>
      </c>
      <c r="H17" s="15">
        <f t="shared" si="0"/>
        <v>42.71</v>
      </c>
      <c r="I17" s="15">
        <f t="shared" si="0"/>
        <v>30.610000000000003</v>
      </c>
      <c r="J17" s="15">
        <f t="shared" si="0"/>
        <v>0.01</v>
      </c>
      <c r="K17" s="15">
        <f t="shared" si="0"/>
        <v>185.15</v>
      </c>
      <c r="L17" s="15">
        <f t="shared" si="0"/>
        <v>422.48</v>
      </c>
      <c r="M17" s="15">
        <f t="shared" si="0"/>
        <v>130.66</v>
      </c>
      <c r="N17" s="15">
        <f t="shared" si="0"/>
        <v>3.69</v>
      </c>
      <c r="O17" s="15">
        <f>SUM(O4:O16)</f>
        <v>1045.3400000000001</v>
      </c>
    </row>
    <row r="18" spans="1:15" x14ac:dyDescent="0.25">
      <c r="A18" s="55"/>
      <c r="B18" s="5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5.75" thickBot="1" x14ac:dyDescent="0.3">
      <c r="A19" s="52" t="s">
        <v>64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ht="43.5" thickBot="1" x14ac:dyDescent="0.3">
      <c r="A20" s="30" t="s">
        <v>83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ht="43.5" thickBot="1" x14ac:dyDescent="0.3">
      <c r="A21" s="29" t="s">
        <v>7</v>
      </c>
      <c r="B21" s="54" t="s">
        <v>84</v>
      </c>
      <c r="C21" s="54" t="s">
        <v>85</v>
      </c>
      <c r="D21" s="250" t="s">
        <v>86</v>
      </c>
      <c r="E21" s="250"/>
      <c r="F21" s="250"/>
      <c r="G21" s="250" t="s">
        <v>4</v>
      </c>
      <c r="H21" s="250"/>
      <c r="I21" s="250"/>
      <c r="J21" s="250"/>
      <c r="K21" s="250" t="s">
        <v>5</v>
      </c>
      <c r="L21" s="250"/>
      <c r="M21" s="250"/>
      <c r="N21" s="250"/>
      <c r="O21" s="31" t="s">
        <v>6</v>
      </c>
    </row>
    <row r="22" spans="1:15" ht="30" x14ac:dyDescent="0.25">
      <c r="A22" s="14" t="s">
        <v>82</v>
      </c>
      <c r="B22" s="36"/>
      <c r="C22" s="36"/>
      <c r="D22" s="36" t="s">
        <v>8</v>
      </c>
      <c r="E22" s="36" t="s">
        <v>9</v>
      </c>
      <c r="F22" s="36" t="s">
        <v>10</v>
      </c>
      <c r="G22" s="36" t="s">
        <v>75</v>
      </c>
      <c r="H22" s="36" t="s">
        <v>11</v>
      </c>
      <c r="I22" s="36" t="s">
        <v>12</v>
      </c>
      <c r="J22" s="36" t="s">
        <v>13</v>
      </c>
      <c r="K22" s="36" t="s">
        <v>14</v>
      </c>
      <c r="L22" s="36" t="s">
        <v>15</v>
      </c>
      <c r="M22" s="36" t="s">
        <v>16</v>
      </c>
      <c r="N22" s="36" t="s">
        <v>17</v>
      </c>
      <c r="O22" s="36"/>
    </row>
    <row r="23" spans="1:15" ht="45" x14ac:dyDescent="0.25">
      <c r="A23" s="46" t="s">
        <v>56</v>
      </c>
      <c r="B23" s="1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1:15" x14ac:dyDescent="0.25">
      <c r="A24" s="50" t="s">
        <v>52</v>
      </c>
      <c r="B24" s="47">
        <v>18</v>
      </c>
      <c r="C24" s="48">
        <v>110</v>
      </c>
      <c r="D24" s="33">
        <v>9.67</v>
      </c>
      <c r="E24" s="33">
        <v>10.19</v>
      </c>
      <c r="F24" s="33">
        <v>41.36</v>
      </c>
      <c r="G24" s="49">
        <v>0.09</v>
      </c>
      <c r="H24" s="49">
        <v>0.23</v>
      </c>
      <c r="I24" s="49">
        <v>4.5199999999999996</v>
      </c>
      <c r="J24" s="49">
        <v>0</v>
      </c>
      <c r="K24" s="49">
        <v>161.03</v>
      </c>
      <c r="L24" s="49">
        <v>148.94999999999999</v>
      </c>
      <c r="M24" s="49">
        <v>18.329999999999998</v>
      </c>
      <c r="N24" s="49">
        <v>1.1299999999999999</v>
      </c>
      <c r="O24" s="47">
        <v>281.3</v>
      </c>
    </row>
    <row r="25" spans="1:15" ht="45" x14ac:dyDescent="0.25">
      <c r="A25" s="26" t="s">
        <v>37</v>
      </c>
      <c r="B25" s="45">
        <v>45</v>
      </c>
      <c r="C25" s="45">
        <v>200</v>
      </c>
      <c r="D25" s="56">
        <v>3.52</v>
      </c>
      <c r="E25" s="56">
        <v>3.72</v>
      </c>
      <c r="F25" s="56">
        <v>25.49</v>
      </c>
      <c r="G25" s="45">
        <v>0.04</v>
      </c>
      <c r="H25" s="45">
        <v>0</v>
      </c>
      <c r="I25" s="45">
        <v>0.01</v>
      </c>
      <c r="J25" s="45">
        <v>0</v>
      </c>
      <c r="K25" s="45">
        <v>122</v>
      </c>
      <c r="L25" s="45">
        <v>90</v>
      </c>
      <c r="M25" s="45">
        <v>14</v>
      </c>
      <c r="N25" s="45">
        <v>0.56000000000000005</v>
      </c>
      <c r="O25" s="45">
        <v>145.19999999999999</v>
      </c>
    </row>
    <row r="26" spans="1:15" x14ac:dyDescent="0.25">
      <c r="A26" s="14" t="s">
        <v>19</v>
      </c>
      <c r="B26" s="17"/>
      <c r="C26" s="35">
        <v>30</v>
      </c>
      <c r="D26" s="56">
        <v>2.2799999999999998</v>
      </c>
      <c r="E26" s="56">
        <v>0.27</v>
      </c>
      <c r="F26" s="56">
        <v>14.91</v>
      </c>
      <c r="G26" s="56">
        <v>0</v>
      </c>
      <c r="H26" s="56">
        <v>0</v>
      </c>
      <c r="I26" s="56">
        <v>0</v>
      </c>
      <c r="J26" s="56">
        <v>0</v>
      </c>
      <c r="K26" s="56">
        <v>7</v>
      </c>
      <c r="L26" s="56" t="s">
        <v>45</v>
      </c>
      <c r="M26" s="56">
        <v>5</v>
      </c>
      <c r="N26" s="56">
        <v>0</v>
      </c>
      <c r="O26" s="56">
        <v>67.8</v>
      </c>
    </row>
    <row r="27" spans="1:15" ht="30" x14ac:dyDescent="0.25">
      <c r="A27" s="44" t="s">
        <v>38</v>
      </c>
      <c r="B27" s="1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1:15" ht="30" x14ac:dyDescent="0.25">
      <c r="A28" s="26" t="s">
        <v>24</v>
      </c>
      <c r="B28" s="45">
        <v>4</v>
      </c>
      <c r="C28" s="45">
        <v>30</v>
      </c>
      <c r="D28" s="56">
        <v>0.27</v>
      </c>
      <c r="E28" s="56">
        <v>0.06</v>
      </c>
      <c r="F28" s="56">
        <v>0.81</v>
      </c>
      <c r="G28" s="45">
        <v>0.75</v>
      </c>
      <c r="H28" s="45">
        <v>4.5599999999999996</v>
      </c>
      <c r="I28" s="45">
        <v>1.41</v>
      </c>
      <c r="J28" s="45">
        <v>0</v>
      </c>
      <c r="K28" s="45">
        <v>0.3</v>
      </c>
      <c r="L28" s="45">
        <v>1.5</v>
      </c>
      <c r="M28" s="45">
        <v>1.44</v>
      </c>
      <c r="N28" s="45">
        <v>0.03</v>
      </c>
      <c r="O28" s="45">
        <v>5.4</v>
      </c>
    </row>
    <row r="29" spans="1:15" ht="30" x14ac:dyDescent="0.25">
      <c r="A29" s="46" t="s">
        <v>94</v>
      </c>
      <c r="B29" s="56">
        <v>7</v>
      </c>
      <c r="C29" s="56">
        <v>200</v>
      </c>
      <c r="D29" s="56">
        <v>6.89</v>
      </c>
      <c r="E29" s="56">
        <v>6.72</v>
      </c>
      <c r="F29" s="56">
        <v>11.47</v>
      </c>
      <c r="G29" s="56">
        <v>0.08</v>
      </c>
      <c r="H29" s="56">
        <v>7.29</v>
      </c>
      <c r="I29" s="56">
        <v>12</v>
      </c>
      <c r="J29" s="56">
        <v>0</v>
      </c>
      <c r="K29" s="56">
        <v>36.24</v>
      </c>
      <c r="L29" s="56">
        <v>141.32</v>
      </c>
      <c r="M29" s="56">
        <v>37.880000000000003</v>
      </c>
      <c r="N29" s="56">
        <v>1.01</v>
      </c>
      <c r="O29" s="56">
        <v>133.80000000000001</v>
      </c>
    </row>
    <row r="30" spans="1:15" x14ac:dyDescent="0.25">
      <c r="A30" s="7" t="s">
        <v>48</v>
      </c>
      <c r="B30" s="47">
        <v>47</v>
      </c>
      <c r="C30" s="48">
        <v>200</v>
      </c>
      <c r="D30" s="33">
        <v>20.3</v>
      </c>
      <c r="E30" s="33">
        <v>17</v>
      </c>
      <c r="F30" s="33">
        <v>35.69</v>
      </c>
      <c r="G30" s="48">
        <v>0.06</v>
      </c>
      <c r="H30" s="48">
        <v>1.01</v>
      </c>
      <c r="I30" s="48">
        <v>48</v>
      </c>
      <c r="J30" s="48">
        <v>0</v>
      </c>
      <c r="K30" s="48">
        <v>45.1</v>
      </c>
      <c r="L30" s="48">
        <v>199.3</v>
      </c>
      <c r="M30" s="48">
        <v>47.5</v>
      </c>
      <c r="N30" s="48">
        <v>2.19</v>
      </c>
      <c r="O30" s="48">
        <v>377</v>
      </c>
    </row>
    <row r="31" spans="1:15" ht="30" x14ac:dyDescent="0.25">
      <c r="A31" s="26" t="s">
        <v>40</v>
      </c>
      <c r="B31" s="7"/>
      <c r="C31" s="35">
        <v>200</v>
      </c>
      <c r="D31" s="35">
        <v>1</v>
      </c>
      <c r="E31" s="35">
        <v>0</v>
      </c>
      <c r="F31" s="35">
        <v>18.2</v>
      </c>
      <c r="G31" s="35">
        <v>2.5999999999999999E-2</v>
      </c>
      <c r="H31" s="35"/>
      <c r="I31" s="35">
        <v>1.2999999999999999E-2</v>
      </c>
      <c r="J31" s="35"/>
      <c r="K31" s="35">
        <v>0.08</v>
      </c>
      <c r="L31" s="35"/>
      <c r="M31" s="35"/>
      <c r="N31" s="35"/>
      <c r="O31" s="35">
        <v>76</v>
      </c>
    </row>
    <row r="32" spans="1:15" ht="45" x14ac:dyDescent="0.25">
      <c r="A32" s="26" t="s">
        <v>37</v>
      </c>
      <c r="B32" s="26"/>
      <c r="C32" s="33">
        <v>30</v>
      </c>
      <c r="D32" s="33">
        <v>1.65</v>
      </c>
      <c r="E32" s="33">
        <v>0.3</v>
      </c>
      <c r="F32" s="33">
        <v>9.6199999999999992</v>
      </c>
      <c r="G32" s="56">
        <v>0</v>
      </c>
      <c r="H32" s="56">
        <v>0</v>
      </c>
      <c r="I32" s="56">
        <v>0</v>
      </c>
      <c r="J32" s="56">
        <v>0</v>
      </c>
      <c r="K32" s="56">
        <v>3</v>
      </c>
      <c r="L32" s="56">
        <v>10</v>
      </c>
      <c r="M32" s="56">
        <v>5</v>
      </c>
      <c r="N32" s="56">
        <v>0</v>
      </c>
      <c r="O32" s="33">
        <v>57</v>
      </c>
    </row>
    <row r="33" spans="1:15" x14ac:dyDescent="0.25">
      <c r="A33" s="7" t="s">
        <v>63</v>
      </c>
      <c r="B33" s="17"/>
      <c r="C33" s="35">
        <v>30</v>
      </c>
      <c r="D33" s="56">
        <v>2.2799999999999998</v>
      </c>
      <c r="E33" s="56">
        <v>0.27</v>
      </c>
      <c r="F33" s="56">
        <v>14.91</v>
      </c>
      <c r="G33" s="56">
        <v>0</v>
      </c>
      <c r="H33" s="56">
        <v>0</v>
      </c>
      <c r="I33" s="56">
        <v>0</v>
      </c>
      <c r="J33" s="56">
        <v>0</v>
      </c>
      <c r="K33" s="56">
        <v>7</v>
      </c>
      <c r="L33" s="56">
        <v>14</v>
      </c>
      <c r="M33" s="56">
        <v>5</v>
      </c>
      <c r="N33" s="56">
        <v>0</v>
      </c>
      <c r="O33" s="56">
        <v>67.8</v>
      </c>
    </row>
    <row r="34" spans="1:15" x14ac:dyDescent="0.25">
      <c r="A34" s="11" t="s">
        <v>21</v>
      </c>
      <c r="B34" s="17"/>
      <c r="C34" s="35">
        <v>50</v>
      </c>
      <c r="D34" s="35">
        <v>3.58</v>
      </c>
      <c r="E34" s="35">
        <v>5.27</v>
      </c>
      <c r="F34" s="35">
        <v>24.38</v>
      </c>
      <c r="G34" s="35">
        <v>2.5999999999999999E-2</v>
      </c>
      <c r="H34" s="35"/>
      <c r="I34" s="35">
        <v>1.2999999999999999E-2</v>
      </c>
      <c r="J34" s="35"/>
      <c r="K34" s="35">
        <v>0.08</v>
      </c>
      <c r="L34" s="35"/>
      <c r="M34" s="35"/>
      <c r="N34" s="35"/>
      <c r="O34" s="35">
        <v>159.08000000000001</v>
      </c>
    </row>
    <row r="35" spans="1:15" x14ac:dyDescent="0.25">
      <c r="A35" s="13"/>
      <c r="B35" s="11"/>
      <c r="C35" s="15"/>
      <c r="D35" s="15">
        <f t="shared" ref="D35:N35" si="1">SUM(D24:D33)</f>
        <v>47.86</v>
      </c>
      <c r="E35" s="15">
        <f t="shared" si="1"/>
        <v>38.53</v>
      </c>
      <c r="F35" s="15">
        <f t="shared" si="1"/>
        <v>172.45999999999998</v>
      </c>
      <c r="G35" s="15">
        <f t="shared" si="1"/>
        <v>1.046</v>
      </c>
      <c r="H35" s="15">
        <f t="shared" si="1"/>
        <v>13.09</v>
      </c>
      <c r="I35" s="15">
        <f t="shared" si="1"/>
        <v>65.953000000000003</v>
      </c>
      <c r="J35" s="15">
        <f t="shared" si="1"/>
        <v>0</v>
      </c>
      <c r="K35" s="15">
        <f t="shared" si="1"/>
        <v>381.75</v>
      </c>
      <c r="L35" s="15">
        <f t="shared" si="1"/>
        <v>605.06999999999994</v>
      </c>
      <c r="M35" s="15">
        <f t="shared" si="1"/>
        <v>134.15</v>
      </c>
      <c r="N35" s="15">
        <f t="shared" si="1"/>
        <v>4.92</v>
      </c>
      <c r="O35" s="15">
        <f>SUM(O24:O34)</f>
        <v>1370.3799999999999</v>
      </c>
    </row>
    <row r="36" spans="1:15" ht="15.75" thickBot="1" x14ac:dyDescent="0.3">
      <c r="A36" s="27" t="s">
        <v>76</v>
      </c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 ht="43.5" thickBot="1" x14ac:dyDescent="0.3">
      <c r="A37" s="30" t="s">
        <v>83</v>
      </c>
      <c r="B37" s="258" t="s">
        <v>65</v>
      </c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</row>
    <row r="38" spans="1:15" ht="43.5" thickBot="1" x14ac:dyDescent="0.3">
      <c r="A38" s="29" t="s">
        <v>7</v>
      </c>
      <c r="B38" s="54" t="s">
        <v>84</v>
      </c>
      <c r="C38" s="54" t="s">
        <v>85</v>
      </c>
      <c r="D38" s="250" t="s">
        <v>86</v>
      </c>
      <c r="E38" s="250"/>
      <c r="F38" s="250"/>
      <c r="G38" s="250" t="s">
        <v>4</v>
      </c>
      <c r="H38" s="250"/>
      <c r="I38" s="250"/>
      <c r="J38" s="250"/>
      <c r="K38" s="250" t="s">
        <v>5</v>
      </c>
      <c r="L38" s="250"/>
      <c r="M38" s="250"/>
      <c r="N38" s="250"/>
      <c r="O38" s="31" t="s">
        <v>6</v>
      </c>
    </row>
    <row r="39" spans="1:15" ht="30" x14ac:dyDescent="0.25">
      <c r="A39" s="14" t="s">
        <v>82</v>
      </c>
      <c r="B39" s="36"/>
      <c r="C39" s="36"/>
      <c r="D39" s="36" t="s">
        <v>8</v>
      </c>
      <c r="E39" s="36" t="s">
        <v>9</v>
      </c>
      <c r="F39" s="36" t="s">
        <v>10</v>
      </c>
      <c r="G39" s="36" t="s">
        <v>75</v>
      </c>
      <c r="H39" s="36" t="s">
        <v>11</v>
      </c>
      <c r="I39" s="36" t="s">
        <v>12</v>
      </c>
      <c r="J39" s="36" t="s">
        <v>13</v>
      </c>
      <c r="K39" s="36" t="s">
        <v>14</v>
      </c>
      <c r="L39" s="36" t="s">
        <v>15</v>
      </c>
      <c r="M39" s="36" t="s">
        <v>16</v>
      </c>
      <c r="N39" s="36" t="s">
        <v>17</v>
      </c>
      <c r="O39" s="36"/>
    </row>
    <row r="40" spans="1:15" ht="75" x14ac:dyDescent="0.25">
      <c r="A40" s="26" t="s">
        <v>58</v>
      </c>
      <c r="B40" s="1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30" x14ac:dyDescent="0.25">
      <c r="A41" s="44" t="s">
        <v>43</v>
      </c>
      <c r="B41" s="56">
        <v>38</v>
      </c>
      <c r="C41" s="56">
        <v>150</v>
      </c>
      <c r="D41" s="56">
        <v>6.81</v>
      </c>
      <c r="E41" s="56">
        <v>7.26</v>
      </c>
      <c r="F41" s="56">
        <v>22.79</v>
      </c>
      <c r="G41" s="56">
        <v>0.12</v>
      </c>
      <c r="H41" s="56">
        <v>5.28</v>
      </c>
      <c r="I41" s="56">
        <v>27.54</v>
      </c>
      <c r="J41" s="56">
        <v>0</v>
      </c>
      <c r="K41" s="56">
        <v>144.13</v>
      </c>
      <c r="L41" s="56">
        <v>117.04</v>
      </c>
      <c r="M41" s="56">
        <v>17.64</v>
      </c>
      <c r="N41" s="56">
        <v>1.23</v>
      </c>
      <c r="O41" s="56">
        <v>183.87</v>
      </c>
    </row>
    <row r="42" spans="1:15" ht="45" x14ac:dyDescent="0.25">
      <c r="A42" s="26" t="s">
        <v>36</v>
      </c>
      <c r="B42" s="45">
        <v>8</v>
      </c>
      <c r="C42" s="45" t="s">
        <v>29</v>
      </c>
      <c r="D42" s="56">
        <v>5.0999999999999996</v>
      </c>
      <c r="E42" s="56">
        <v>4.5999999999999996</v>
      </c>
      <c r="F42" s="56">
        <v>0.3</v>
      </c>
      <c r="G42" s="45">
        <v>0.03</v>
      </c>
      <c r="H42" s="45">
        <v>0</v>
      </c>
      <c r="I42" s="45">
        <v>0.1</v>
      </c>
      <c r="J42" s="45">
        <v>0</v>
      </c>
      <c r="K42" s="45">
        <v>22</v>
      </c>
      <c r="L42" s="45">
        <v>76.8</v>
      </c>
      <c r="M42" s="45">
        <v>4.8</v>
      </c>
      <c r="N42" s="45">
        <v>1</v>
      </c>
      <c r="O42" s="45">
        <v>63</v>
      </c>
    </row>
    <row r="43" spans="1:15" ht="45" x14ac:dyDescent="0.25">
      <c r="A43" s="26" t="s">
        <v>18</v>
      </c>
      <c r="B43" s="56">
        <v>1</v>
      </c>
      <c r="C43" s="56">
        <v>10</v>
      </c>
      <c r="D43" s="56">
        <v>0</v>
      </c>
      <c r="E43" s="56">
        <v>8.1999999999999993</v>
      </c>
      <c r="F43" s="56">
        <v>0.1</v>
      </c>
      <c r="G43" s="56">
        <v>0</v>
      </c>
      <c r="H43" s="56">
        <v>0</v>
      </c>
      <c r="I43" s="56">
        <v>59</v>
      </c>
      <c r="J43" s="56">
        <v>0</v>
      </c>
      <c r="K43" s="56">
        <v>1</v>
      </c>
      <c r="L43" s="56">
        <v>2</v>
      </c>
      <c r="M43" s="56">
        <v>0</v>
      </c>
      <c r="N43" s="56">
        <v>0</v>
      </c>
      <c r="O43" s="56">
        <v>75</v>
      </c>
    </row>
    <row r="44" spans="1:15" ht="45" x14ac:dyDescent="0.25">
      <c r="A44" s="26" t="s">
        <v>37</v>
      </c>
      <c r="B44" s="56">
        <v>44</v>
      </c>
      <c r="C44" s="56">
        <v>200</v>
      </c>
      <c r="D44" s="56">
        <v>1.4</v>
      </c>
      <c r="E44" s="56">
        <v>2</v>
      </c>
      <c r="F44" s="56">
        <v>22.4</v>
      </c>
      <c r="G44" s="56">
        <v>0.02</v>
      </c>
      <c r="H44" s="56"/>
      <c r="I44" s="56">
        <v>0.08</v>
      </c>
      <c r="J44" s="56">
        <v>0</v>
      </c>
      <c r="K44" s="56">
        <v>34</v>
      </c>
      <c r="L44" s="56">
        <v>45</v>
      </c>
      <c r="M44" s="56">
        <v>7</v>
      </c>
      <c r="N44" s="56">
        <v>0</v>
      </c>
      <c r="O44" s="56">
        <v>116</v>
      </c>
    </row>
    <row r="45" spans="1:15" x14ac:dyDescent="0.25">
      <c r="A45" s="14" t="s">
        <v>19</v>
      </c>
      <c r="B45" s="17"/>
      <c r="C45" s="35">
        <v>30</v>
      </c>
      <c r="D45" s="56">
        <v>2.2799999999999998</v>
      </c>
      <c r="E45" s="56">
        <v>0.27</v>
      </c>
      <c r="F45" s="56">
        <v>14.91</v>
      </c>
      <c r="G45" s="56">
        <v>0</v>
      </c>
      <c r="H45" s="56">
        <v>0</v>
      </c>
      <c r="I45" s="56">
        <v>0</v>
      </c>
      <c r="J45" s="56">
        <v>0</v>
      </c>
      <c r="K45" s="56">
        <v>7</v>
      </c>
      <c r="L45" s="56">
        <v>14</v>
      </c>
      <c r="M45" s="56">
        <v>5</v>
      </c>
      <c r="N45" s="56">
        <v>0</v>
      </c>
      <c r="O45" s="56">
        <v>67.8</v>
      </c>
    </row>
    <row r="46" spans="1:15" x14ac:dyDescent="0.25">
      <c r="A46" s="26"/>
      <c r="B46" s="1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ht="30" x14ac:dyDescent="0.25">
      <c r="A47" s="26" t="s">
        <v>46</v>
      </c>
      <c r="B47" s="2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ht="45" x14ac:dyDescent="0.25">
      <c r="A48" s="26" t="s">
        <v>59</v>
      </c>
      <c r="B48" s="56">
        <v>3</v>
      </c>
      <c r="C48" s="56">
        <v>30</v>
      </c>
      <c r="D48" s="56">
        <v>0.21</v>
      </c>
      <c r="E48" s="56">
        <v>0.03</v>
      </c>
      <c r="F48" s="56">
        <v>1.1100000000000001</v>
      </c>
      <c r="G48" s="56">
        <v>0.01</v>
      </c>
      <c r="H48" s="56">
        <v>1.71</v>
      </c>
      <c r="I48" s="56">
        <v>0</v>
      </c>
      <c r="J48" s="56">
        <v>0</v>
      </c>
      <c r="K48" s="56">
        <v>7.87</v>
      </c>
      <c r="L48" s="56">
        <v>14.41</v>
      </c>
      <c r="M48" s="56">
        <v>4.79</v>
      </c>
      <c r="N48" s="56">
        <v>0.2</v>
      </c>
      <c r="O48" s="56">
        <v>4.1100000000000003</v>
      </c>
    </row>
    <row r="49" spans="1:15" ht="105" x14ac:dyDescent="0.25">
      <c r="A49" s="26" t="s">
        <v>95</v>
      </c>
      <c r="B49" s="56">
        <v>10</v>
      </c>
      <c r="C49" s="56">
        <v>200</v>
      </c>
      <c r="D49" s="56">
        <v>2</v>
      </c>
      <c r="E49" s="56">
        <v>2.23</v>
      </c>
      <c r="F49" s="56">
        <v>13.6</v>
      </c>
      <c r="G49" s="56">
        <v>0.08</v>
      </c>
      <c r="H49" s="56">
        <v>6.66</v>
      </c>
      <c r="I49" s="56">
        <v>0</v>
      </c>
      <c r="J49" s="56">
        <v>0</v>
      </c>
      <c r="K49" s="56">
        <v>20.72</v>
      </c>
      <c r="L49" s="56">
        <v>69.88</v>
      </c>
      <c r="M49" s="56">
        <v>21.2</v>
      </c>
      <c r="N49" s="56">
        <v>0.81</v>
      </c>
      <c r="O49" s="56">
        <v>82.6</v>
      </c>
    </row>
    <row r="50" spans="1:15" ht="30" x14ac:dyDescent="0.25">
      <c r="A50" s="26" t="s">
        <v>60</v>
      </c>
      <c r="B50" s="26" t="s">
        <v>112</v>
      </c>
      <c r="C50" s="33" t="s">
        <v>79</v>
      </c>
      <c r="D50" s="33">
        <v>22.94</v>
      </c>
      <c r="E50" s="33">
        <v>27.39</v>
      </c>
      <c r="F50" s="33">
        <v>12.11</v>
      </c>
      <c r="G50" s="33">
        <v>0.12</v>
      </c>
      <c r="H50" s="33">
        <v>1.75</v>
      </c>
      <c r="I50" s="33">
        <v>0</v>
      </c>
      <c r="J50" s="33">
        <v>0.01</v>
      </c>
      <c r="K50" s="33">
        <v>15.28</v>
      </c>
      <c r="L50" s="33">
        <v>0</v>
      </c>
      <c r="M50" s="33">
        <v>0</v>
      </c>
      <c r="N50" s="33">
        <v>1.1000000000000001</v>
      </c>
      <c r="O50" s="56">
        <v>366.29</v>
      </c>
    </row>
    <row r="51" spans="1:15" ht="30" x14ac:dyDescent="0.25">
      <c r="A51" s="26" t="s">
        <v>39</v>
      </c>
      <c r="B51" s="26"/>
      <c r="C51" s="33">
        <v>150</v>
      </c>
      <c r="D51" s="33">
        <v>0.8</v>
      </c>
      <c r="E51" s="33">
        <v>0.8</v>
      </c>
      <c r="F51" s="33">
        <v>1.96</v>
      </c>
      <c r="G51" s="33">
        <v>0.01</v>
      </c>
      <c r="H51" s="33">
        <v>0</v>
      </c>
      <c r="I51" s="33">
        <v>0</v>
      </c>
      <c r="J51" s="33">
        <v>0</v>
      </c>
      <c r="K51" s="33">
        <v>22.74</v>
      </c>
      <c r="L51" s="33">
        <v>0</v>
      </c>
      <c r="M51" s="33">
        <v>0</v>
      </c>
      <c r="N51" s="33">
        <v>0.5</v>
      </c>
      <c r="O51" s="33">
        <v>76</v>
      </c>
    </row>
    <row r="52" spans="1:15" ht="30" x14ac:dyDescent="0.25">
      <c r="A52" s="26" t="s">
        <v>40</v>
      </c>
      <c r="B52" s="56">
        <v>31</v>
      </c>
      <c r="C52" s="33">
        <v>200</v>
      </c>
      <c r="D52" s="33">
        <v>0.04</v>
      </c>
      <c r="E52" s="33">
        <v>0</v>
      </c>
      <c r="F52" s="33">
        <v>24.76</v>
      </c>
      <c r="G52" s="33">
        <v>0.01</v>
      </c>
      <c r="H52" s="33">
        <v>1.08</v>
      </c>
      <c r="I52" s="33">
        <v>0</v>
      </c>
      <c r="J52" s="33">
        <v>0</v>
      </c>
      <c r="K52" s="33">
        <v>6.4</v>
      </c>
      <c r="L52" s="33">
        <v>3.6</v>
      </c>
      <c r="M52" s="33">
        <v>0</v>
      </c>
      <c r="N52" s="33">
        <v>0.18</v>
      </c>
      <c r="O52" s="33">
        <v>94.2</v>
      </c>
    </row>
    <row r="53" spans="1:15" ht="45" x14ac:dyDescent="0.25">
      <c r="A53" s="26" t="s">
        <v>37</v>
      </c>
      <c r="B53" s="26"/>
      <c r="C53" s="33">
        <v>30</v>
      </c>
      <c r="D53" s="33">
        <v>1.65</v>
      </c>
      <c r="E53" s="33">
        <v>0.3</v>
      </c>
      <c r="F53" s="33">
        <v>9.6199999999999992</v>
      </c>
      <c r="G53" s="56">
        <v>0</v>
      </c>
      <c r="H53" s="56">
        <v>0</v>
      </c>
      <c r="I53" s="56">
        <v>0</v>
      </c>
      <c r="J53" s="56">
        <v>0</v>
      </c>
      <c r="K53" s="56">
        <v>3</v>
      </c>
      <c r="L53" s="56">
        <v>10</v>
      </c>
      <c r="M53" s="56">
        <v>5</v>
      </c>
      <c r="N53" s="56">
        <v>0</v>
      </c>
      <c r="O53" s="33">
        <v>57</v>
      </c>
    </row>
    <row r="54" spans="1:15" x14ac:dyDescent="0.25">
      <c r="A54" s="11" t="s">
        <v>21</v>
      </c>
      <c r="B54" s="17"/>
      <c r="C54" s="35">
        <v>30</v>
      </c>
      <c r="D54" s="56">
        <v>2.2799999999999998</v>
      </c>
      <c r="E54" s="56">
        <v>0.27</v>
      </c>
      <c r="F54" s="56">
        <v>14.91</v>
      </c>
      <c r="G54" s="56">
        <v>0</v>
      </c>
      <c r="H54" s="56">
        <v>0</v>
      </c>
      <c r="I54" s="56">
        <v>0</v>
      </c>
      <c r="J54" s="56">
        <v>0</v>
      </c>
      <c r="K54" s="56">
        <v>7</v>
      </c>
      <c r="L54" s="56">
        <v>14</v>
      </c>
      <c r="M54" s="56">
        <v>5</v>
      </c>
      <c r="N54" s="56">
        <v>0</v>
      </c>
      <c r="O54" s="56">
        <v>67.8</v>
      </c>
    </row>
    <row r="55" spans="1:15" x14ac:dyDescent="0.25">
      <c r="A55" s="55"/>
      <c r="B55" s="11"/>
      <c r="C55" s="15"/>
      <c r="D55" s="15">
        <f t="shared" ref="D55:N55" si="2">SUM(D41:D52)</f>
        <v>41.58</v>
      </c>
      <c r="E55" s="15">
        <f t="shared" si="2"/>
        <v>52.78</v>
      </c>
      <c r="F55" s="15">
        <f t="shared" si="2"/>
        <v>114.03999999999999</v>
      </c>
      <c r="G55" s="15">
        <f t="shared" si="2"/>
        <v>0.4</v>
      </c>
      <c r="H55" s="15">
        <f t="shared" si="2"/>
        <v>16.48</v>
      </c>
      <c r="I55" s="15">
        <f t="shared" si="2"/>
        <v>86.72</v>
      </c>
      <c r="J55" s="15">
        <f t="shared" si="2"/>
        <v>0.01</v>
      </c>
      <c r="K55" s="15">
        <f t="shared" si="2"/>
        <v>281.14</v>
      </c>
      <c r="L55" s="15">
        <f t="shared" si="2"/>
        <v>342.73</v>
      </c>
      <c r="M55" s="15">
        <f t="shared" si="2"/>
        <v>60.429999999999993</v>
      </c>
      <c r="N55" s="15">
        <f t="shared" si="2"/>
        <v>5.0199999999999996</v>
      </c>
      <c r="O55" s="15">
        <f>SUM(O41:O54)</f>
        <v>1253.67</v>
      </c>
    </row>
    <row r="56" spans="1:15" x14ac:dyDescent="0.25">
      <c r="A56" s="18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</row>
    <row r="57" spans="1:15" x14ac:dyDescent="0.25">
      <c r="A57" s="55"/>
      <c r="B57" s="18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</row>
    <row r="58" spans="1:15" ht="15.75" thickBot="1" x14ac:dyDescent="0.3">
      <c r="A58" s="53" t="s">
        <v>66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  <row r="59" spans="1:15" ht="43.5" thickBot="1" x14ac:dyDescent="0.3">
      <c r="A59" s="30" t="s">
        <v>83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15" ht="43.5" thickBot="1" x14ac:dyDescent="0.3">
      <c r="A60" s="29" t="s">
        <v>7</v>
      </c>
      <c r="B60" s="54" t="s">
        <v>84</v>
      </c>
      <c r="C60" s="54" t="s">
        <v>85</v>
      </c>
      <c r="D60" s="250" t="s">
        <v>86</v>
      </c>
      <c r="E60" s="250"/>
      <c r="F60" s="250"/>
      <c r="G60" s="250" t="s">
        <v>4</v>
      </c>
      <c r="H60" s="250"/>
      <c r="I60" s="250"/>
      <c r="J60" s="250"/>
      <c r="K60" s="250" t="s">
        <v>5</v>
      </c>
      <c r="L60" s="250"/>
      <c r="M60" s="250"/>
      <c r="N60" s="250"/>
      <c r="O60" s="31" t="s">
        <v>6</v>
      </c>
    </row>
    <row r="61" spans="1:15" ht="30" x14ac:dyDescent="0.25">
      <c r="A61" s="14" t="s">
        <v>82</v>
      </c>
      <c r="B61" s="36"/>
      <c r="C61" s="36"/>
      <c r="D61" s="36" t="s">
        <v>8</v>
      </c>
      <c r="E61" s="36" t="s">
        <v>9</v>
      </c>
      <c r="F61" s="36" t="s">
        <v>10</v>
      </c>
      <c r="G61" s="36" t="s">
        <v>75</v>
      </c>
      <c r="H61" s="36" t="s">
        <v>11</v>
      </c>
      <c r="I61" s="36" t="s">
        <v>12</v>
      </c>
      <c r="J61" s="36" t="s">
        <v>13</v>
      </c>
      <c r="K61" s="36" t="s">
        <v>14</v>
      </c>
      <c r="L61" s="36" t="s">
        <v>15</v>
      </c>
      <c r="M61" s="36" t="s">
        <v>16</v>
      </c>
      <c r="N61" s="36" t="s">
        <v>17</v>
      </c>
      <c r="O61" s="36"/>
    </row>
    <row r="62" spans="1:15" ht="60" x14ac:dyDescent="0.25">
      <c r="A62" s="26" t="s">
        <v>61</v>
      </c>
      <c r="B62" s="37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ht="45" x14ac:dyDescent="0.25">
      <c r="A63" s="26" t="s">
        <v>18</v>
      </c>
      <c r="B63" s="56">
        <v>39</v>
      </c>
      <c r="C63" s="56">
        <v>150</v>
      </c>
      <c r="D63" s="56">
        <v>6.81</v>
      </c>
      <c r="E63" s="56">
        <v>7.26</v>
      </c>
      <c r="F63" s="56">
        <v>22.79</v>
      </c>
      <c r="G63" s="56">
        <v>0.12</v>
      </c>
      <c r="H63" s="56">
        <v>5.28</v>
      </c>
      <c r="I63" s="56">
        <v>27.54</v>
      </c>
      <c r="J63" s="56">
        <v>0</v>
      </c>
      <c r="K63" s="56">
        <v>44.3</v>
      </c>
      <c r="L63" s="56">
        <v>117.04</v>
      </c>
      <c r="M63" s="56">
        <v>17.64</v>
      </c>
      <c r="N63" s="56">
        <v>1.23</v>
      </c>
      <c r="O63" s="56">
        <v>183.87</v>
      </c>
    </row>
    <row r="64" spans="1:15" ht="45" x14ac:dyDescent="0.25">
      <c r="A64" s="26" t="s">
        <v>37</v>
      </c>
      <c r="B64" s="56">
        <v>44</v>
      </c>
      <c r="C64" s="56">
        <v>200</v>
      </c>
      <c r="D64" s="56">
        <v>1.4</v>
      </c>
      <c r="E64" s="56">
        <v>2</v>
      </c>
      <c r="F64" s="56">
        <v>22.4</v>
      </c>
      <c r="G64" s="56">
        <v>0.02</v>
      </c>
      <c r="H64" s="56"/>
      <c r="I64" s="56">
        <v>0.08</v>
      </c>
      <c r="J64" s="56">
        <v>0</v>
      </c>
      <c r="K64" s="56">
        <v>34</v>
      </c>
      <c r="L64" s="56">
        <v>45</v>
      </c>
      <c r="M64" s="56">
        <v>7</v>
      </c>
      <c r="N64" s="56">
        <v>0</v>
      </c>
      <c r="O64" s="56">
        <v>116</v>
      </c>
    </row>
    <row r="65" spans="1:15" x14ac:dyDescent="0.25">
      <c r="A65" s="14" t="s">
        <v>19</v>
      </c>
      <c r="B65" s="34"/>
      <c r="C65" s="35">
        <v>30</v>
      </c>
      <c r="D65" s="56">
        <v>2.2799999999999998</v>
      </c>
      <c r="E65" s="56">
        <v>0.27</v>
      </c>
      <c r="F65" s="56">
        <v>14.91</v>
      </c>
      <c r="G65" s="56">
        <v>0</v>
      </c>
      <c r="H65" s="56">
        <v>0</v>
      </c>
      <c r="I65" s="56">
        <v>0</v>
      </c>
      <c r="J65" s="56">
        <v>0</v>
      </c>
      <c r="K65" s="56">
        <v>7</v>
      </c>
      <c r="L65" s="56">
        <v>14</v>
      </c>
      <c r="M65" s="56">
        <v>5</v>
      </c>
      <c r="N65" s="56">
        <v>0</v>
      </c>
      <c r="O65" s="56">
        <v>67.8</v>
      </c>
    </row>
    <row r="66" spans="1:15" ht="30" x14ac:dyDescent="0.25">
      <c r="A66" s="44" t="s">
        <v>38</v>
      </c>
      <c r="B66" s="32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1:15" ht="105" x14ac:dyDescent="0.25">
      <c r="A67" s="26" t="s">
        <v>98</v>
      </c>
      <c r="B67" s="45">
        <v>4</v>
      </c>
      <c r="C67" s="45">
        <v>30</v>
      </c>
      <c r="D67" s="56">
        <v>0.27</v>
      </c>
      <c r="E67" s="56">
        <v>0.06</v>
      </c>
      <c r="F67" s="56">
        <v>0.81</v>
      </c>
      <c r="G67" s="45">
        <v>0.75</v>
      </c>
      <c r="H67" s="45">
        <v>4.5599999999999996</v>
      </c>
      <c r="I67" s="45">
        <v>1.41</v>
      </c>
      <c r="J67" s="45">
        <v>0</v>
      </c>
      <c r="K67" s="45">
        <v>0.3</v>
      </c>
      <c r="L67" s="45">
        <v>1.5</v>
      </c>
      <c r="M67" s="45">
        <v>1.44</v>
      </c>
      <c r="N67" s="45">
        <v>0.03</v>
      </c>
      <c r="O67" s="45">
        <v>5.4</v>
      </c>
    </row>
    <row r="68" spans="1:15" ht="30" x14ac:dyDescent="0.25">
      <c r="A68" s="26" t="s">
        <v>62</v>
      </c>
      <c r="B68" s="56">
        <v>9</v>
      </c>
      <c r="C68" s="33">
        <v>200</v>
      </c>
      <c r="D68" s="33">
        <v>2.15</v>
      </c>
      <c r="E68" s="33">
        <v>2.27</v>
      </c>
      <c r="F68" s="33">
        <v>13.71</v>
      </c>
      <c r="G68" s="33">
        <v>0.09</v>
      </c>
      <c r="H68" s="33">
        <v>6.6</v>
      </c>
      <c r="I68" s="33">
        <v>0</v>
      </c>
      <c r="J68" s="33">
        <v>0</v>
      </c>
      <c r="K68" s="33">
        <v>19.68</v>
      </c>
      <c r="L68" s="33">
        <v>53.32</v>
      </c>
      <c r="M68" s="33">
        <v>21.6</v>
      </c>
      <c r="N68" s="33">
        <v>0.87</v>
      </c>
      <c r="O68" s="56">
        <v>83.8</v>
      </c>
    </row>
    <row r="69" spans="1:15" ht="60" x14ac:dyDescent="0.25">
      <c r="A69" s="46" t="s">
        <v>96</v>
      </c>
      <c r="B69" s="56">
        <v>15</v>
      </c>
      <c r="C69" s="33">
        <v>60</v>
      </c>
      <c r="D69" s="33">
        <v>10.4</v>
      </c>
      <c r="E69" s="33">
        <v>20</v>
      </c>
      <c r="F69" s="33">
        <v>21.2</v>
      </c>
      <c r="G69" s="33">
        <v>0.04</v>
      </c>
      <c r="H69" s="33">
        <v>0</v>
      </c>
      <c r="I69" s="33">
        <v>0</v>
      </c>
      <c r="J69" s="33">
        <v>0</v>
      </c>
      <c r="K69" s="33">
        <v>24</v>
      </c>
      <c r="L69" s="33">
        <v>159</v>
      </c>
      <c r="M69" s="33">
        <v>20</v>
      </c>
      <c r="N69" s="33">
        <v>1.8</v>
      </c>
      <c r="O69" s="33">
        <v>224</v>
      </c>
    </row>
    <row r="70" spans="1:15" x14ac:dyDescent="0.25">
      <c r="A70" s="7" t="s">
        <v>63</v>
      </c>
      <c r="B70" s="47">
        <v>20</v>
      </c>
      <c r="C70" s="48" t="s">
        <v>103</v>
      </c>
      <c r="D70" s="33">
        <v>17.21</v>
      </c>
      <c r="E70" s="33">
        <v>4.67</v>
      </c>
      <c r="F70" s="33">
        <v>13.72</v>
      </c>
      <c r="G70" s="48">
        <v>0.13</v>
      </c>
      <c r="H70" s="48">
        <v>5.61</v>
      </c>
      <c r="I70" s="48">
        <v>15</v>
      </c>
      <c r="J70" s="48">
        <v>0</v>
      </c>
      <c r="K70" s="48">
        <v>19.440000000000001</v>
      </c>
      <c r="L70" s="48">
        <v>210.63</v>
      </c>
      <c r="M70" s="48">
        <v>41.06</v>
      </c>
      <c r="N70" s="48">
        <v>2.52</v>
      </c>
      <c r="O70" s="48">
        <v>165.63</v>
      </c>
    </row>
    <row r="71" spans="1:15" ht="30" x14ac:dyDescent="0.25">
      <c r="A71" s="26" t="s">
        <v>39</v>
      </c>
      <c r="B71" s="34"/>
      <c r="C71" s="35">
        <v>50</v>
      </c>
      <c r="D71" s="35">
        <v>3.58</v>
      </c>
      <c r="E71" s="35">
        <v>5.27</v>
      </c>
      <c r="F71" s="35">
        <v>24.38</v>
      </c>
      <c r="G71" s="35">
        <v>2.5999999999999999E-2</v>
      </c>
      <c r="H71" s="35"/>
      <c r="I71" s="35">
        <v>1.2999999999999999E-2</v>
      </c>
      <c r="J71" s="35"/>
      <c r="K71" s="35">
        <v>0.08</v>
      </c>
      <c r="L71" s="35"/>
      <c r="M71" s="35"/>
      <c r="N71" s="35"/>
      <c r="O71" s="35">
        <v>159.08000000000001</v>
      </c>
    </row>
    <row r="72" spans="1:15" ht="30" x14ac:dyDescent="0.25">
      <c r="A72" s="26" t="s">
        <v>40</v>
      </c>
      <c r="B72" s="56">
        <v>31</v>
      </c>
      <c r="C72" s="33">
        <v>200</v>
      </c>
      <c r="D72" s="33">
        <v>0.04</v>
      </c>
      <c r="E72" s="33">
        <v>0</v>
      </c>
      <c r="F72" s="33">
        <v>24.76</v>
      </c>
      <c r="G72" s="33">
        <v>0.01</v>
      </c>
      <c r="H72" s="33">
        <v>1.08</v>
      </c>
      <c r="I72" s="33">
        <v>0</v>
      </c>
      <c r="J72" s="33">
        <v>0</v>
      </c>
      <c r="K72" s="33">
        <v>6.4</v>
      </c>
      <c r="L72" s="33">
        <v>3.6</v>
      </c>
      <c r="M72" s="33">
        <v>0</v>
      </c>
      <c r="N72" s="33">
        <v>0.18</v>
      </c>
      <c r="O72" s="33">
        <v>94.2</v>
      </c>
    </row>
    <row r="73" spans="1:15" ht="45" x14ac:dyDescent="0.25">
      <c r="A73" s="26" t="s">
        <v>37</v>
      </c>
      <c r="B73" s="56"/>
      <c r="C73" s="33">
        <v>30</v>
      </c>
      <c r="D73" s="33">
        <v>1.65</v>
      </c>
      <c r="E73" s="33">
        <v>0.3</v>
      </c>
      <c r="F73" s="33">
        <v>9.6199999999999992</v>
      </c>
      <c r="G73" s="56">
        <v>0</v>
      </c>
      <c r="H73" s="56">
        <v>0</v>
      </c>
      <c r="I73" s="56">
        <v>0</v>
      </c>
      <c r="J73" s="56">
        <v>0</v>
      </c>
      <c r="K73" s="56">
        <v>3</v>
      </c>
      <c r="L73" s="56">
        <v>10</v>
      </c>
      <c r="M73" s="56">
        <v>5</v>
      </c>
      <c r="N73" s="56">
        <v>0</v>
      </c>
      <c r="O73" s="33">
        <v>57</v>
      </c>
    </row>
    <row r="74" spans="1:15" x14ac:dyDescent="0.25">
      <c r="A74" s="11" t="s">
        <v>21</v>
      </c>
      <c r="B74" s="34"/>
      <c r="C74" s="35">
        <v>30</v>
      </c>
      <c r="D74" s="56">
        <v>2.2799999999999998</v>
      </c>
      <c r="E74" s="56">
        <v>0.27</v>
      </c>
      <c r="F74" s="56">
        <v>14.91</v>
      </c>
      <c r="G74" s="56">
        <v>0</v>
      </c>
      <c r="H74" s="56">
        <v>0</v>
      </c>
      <c r="I74" s="56">
        <v>0</v>
      </c>
      <c r="J74" s="56">
        <v>0</v>
      </c>
      <c r="K74" s="56">
        <v>7</v>
      </c>
      <c r="L74" s="56">
        <v>14</v>
      </c>
      <c r="M74" s="56">
        <v>5</v>
      </c>
      <c r="N74" s="56">
        <v>0</v>
      </c>
      <c r="O74" s="56">
        <v>67.8</v>
      </c>
    </row>
    <row r="75" spans="1:15" x14ac:dyDescent="0.25">
      <c r="A75" s="3"/>
      <c r="B75" s="15"/>
      <c r="C75" s="15"/>
      <c r="D75" s="15">
        <f t="shared" ref="D75:N75" si="3">SUM(D64:D71)</f>
        <v>37.29</v>
      </c>
      <c r="E75" s="15">
        <f t="shared" si="3"/>
        <v>34.540000000000006</v>
      </c>
      <c r="F75" s="15">
        <f t="shared" si="3"/>
        <v>111.13</v>
      </c>
      <c r="G75" s="15">
        <f t="shared" si="3"/>
        <v>1.056</v>
      </c>
      <c r="H75" s="15">
        <f t="shared" si="3"/>
        <v>16.77</v>
      </c>
      <c r="I75" s="15">
        <f t="shared" si="3"/>
        <v>16.503</v>
      </c>
      <c r="J75" s="15">
        <f t="shared" si="3"/>
        <v>0</v>
      </c>
      <c r="K75" s="15">
        <f t="shared" si="3"/>
        <v>104.49999999999999</v>
      </c>
      <c r="L75" s="15">
        <f t="shared" si="3"/>
        <v>483.45</v>
      </c>
      <c r="M75" s="15">
        <f t="shared" si="3"/>
        <v>96.1</v>
      </c>
      <c r="N75" s="15">
        <f t="shared" si="3"/>
        <v>5.2200000000000006</v>
      </c>
      <c r="O75" s="15">
        <f>SUM(O63:O74)</f>
        <v>1224.58</v>
      </c>
    </row>
    <row r="76" spans="1:15" ht="15.75" thickBot="1" x14ac:dyDescent="0.3">
      <c r="A76" s="53" t="s">
        <v>67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43.5" thickBot="1" x14ac:dyDescent="0.3">
      <c r="A77" s="30" t="s">
        <v>83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</row>
    <row r="78" spans="1:15" ht="43.5" thickBot="1" x14ac:dyDescent="0.3">
      <c r="A78" s="29" t="s">
        <v>7</v>
      </c>
      <c r="B78" s="54" t="s">
        <v>84</v>
      </c>
      <c r="C78" s="54" t="s">
        <v>85</v>
      </c>
      <c r="D78" s="250" t="s">
        <v>86</v>
      </c>
      <c r="E78" s="250"/>
      <c r="F78" s="250"/>
      <c r="G78" s="250" t="s">
        <v>4</v>
      </c>
      <c r="H78" s="250"/>
      <c r="I78" s="250"/>
      <c r="J78" s="250"/>
      <c r="K78" s="250" t="s">
        <v>5</v>
      </c>
      <c r="L78" s="250"/>
      <c r="M78" s="250"/>
      <c r="N78" s="250"/>
      <c r="O78" s="31" t="s">
        <v>6</v>
      </c>
    </row>
    <row r="79" spans="1:15" ht="30" x14ac:dyDescent="0.25">
      <c r="A79" s="14" t="s">
        <v>82</v>
      </c>
      <c r="B79" s="36"/>
      <c r="C79" s="36"/>
      <c r="D79" s="36" t="s">
        <v>8</v>
      </c>
      <c r="E79" s="36" t="s">
        <v>9</v>
      </c>
      <c r="F79" s="36" t="s">
        <v>10</v>
      </c>
      <c r="G79" s="36" t="s">
        <v>75</v>
      </c>
      <c r="H79" s="36" t="s">
        <v>11</v>
      </c>
      <c r="I79" s="36" t="s">
        <v>12</v>
      </c>
      <c r="J79" s="36" t="s">
        <v>13</v>
      </c>
      <c r="K79" s="36" t="s">
        <v>14</v>
      </c>
      <c r="L79" s="36" t="s">
        <v>15</v>
      </c>
      <c r="M79" s="36" t="s">
        <v>16</v>
      </c>
      <c r="N79" s="36" t="s">
        <v>17</v>
      </c>
      <c r="O79" s="36"/>
    </row>
    <row r="80" spans="1:15" ht="75" x14ac:dyDescent="0.25">
      <c r="A80" s="26" t="s">
        <v>35</v>
      </c>
      <c r="B80" s="37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1:15" ht="45" x14ac:dyDescent="0.25">
      <c r="A81" s="26" t="s">
        <v>18</v>
      </c>
      <c r="B81" s="56">
        <v>12</v>
      </c>
      <c r="C81" s="56">
        <v>150</v>
      </c>
      <c r="D81" s="56">
        <v>4.68</v>
      </c>
      <c r="E81" s="56">
        <v>4.5999999999999996</v>
      </c>
      <c r="F81" s="56">
        <v>14.7</v>
      </c>
      <c r="G81" s="56">
        <v>0.06</v>
      </c>
      <c r="H81" s="56">
        <v>0.82</v>
      </c>
      <c r="I81" s="56">
        <v>27.54</v>
      </c>
      <c r="J81" s="56">
        <v>0</v>
      </c>
      <c r="K81" s="56">
        <v>144.13</v>
      </c>
      <c r="L81" s="56">
        <v>117.04</v>
      </c>
      <c r="M81" s="56">
        <v>17.64</v>
      </c>
      <c r="N81" s="56">
        <v>0.22</v>
      </c>
      <c r="O81" s="56">
        <v>118.98</v>
      </c>
    </row>
    <row r="82" spans="1:15" ht="45" x14ac:dyDescent="0.25">
      <c r="A82" s="26" t="s">
        <v>36</v>
      </c>
      <c r="B82" s="56">
        <v>44</v>
      </c>
      <c r="C82" s="56">
        <v>200</v>
      </c>
      <c r="D82" s="56">
        <v>1.4</v>
      </c>
      <c r="E82" s="56">
        <v>2</v>
      </c>
      <c r="F82" s="56">
        <v>22.4</v>
      </c>
      <c r="G82" s="56">
        <v>0.02</v>
      </c>
      <c r="H82" s="56"/>
      <c r="I82" s="56">
        <v>0.08</v>
      </c>
      <c r="J82" s="56">
        <v>0</v>
      </c>
      <c r="K82" s="56">
        <v>34</v>
      </c>
      <c r="L82" s="56">
        <v>45</v>
      </c>
      <c r="M82" s="56">
        <v>7</v>
      </c>
      <c r="N82" s="56">
        <v>0</v>
      </c>
      <c r="O82" s="56">
        <v>116</v>
      </c>
    </row>
    <row r="83" spans="1:15" ht="45" x14ac:dyDescent="0.25">
      <c r="A83" s="26" t="s">
        <v>37</v>
      </c>
      <c r="B83" s="56">
        <v>1</v>
      </c>
      <c r="C83" s="56">
        <v>10</v>
      </c>
      <c r="D83" s="56">
        <v>0</v>
      </c>
      <c r="E83" s="56">
        <v>8.1999999999999993</v>
      </c>
      <c r="F83" s="56">
        <v>0.1</v>
      </c>
      <c r="G83" s="56">
        <v>0</v>
      </c>
      <c r="H83" s="56">
        <v>0</v>
      </c>
      <c r="I83" s="56">
        <v>59</v>
      </c>
      <c r="J83" s="56">
        <v>0</v>
      </c>
      <c r="K83" s="56">
        <v>1</v>
      </c>
      <c r="L83" s="56">
        <v>2</v>
      </c>
      <c r="M83" s="56">
        <v>0</v>
      </c>
      <c r="N83" s="56">
        <v>0</v>
      </c>
      <c r="O83" s="56">
        <v>75</v>
      </c>
    </row>
    <row r="84" spans="1:15" x14ac:dyDescent="0.25">
      <c r="A84" s="14" t="s">
        <v>19</v>
      </c>
      <c r="B84" s="56"/>
      <c r="C84" s="56">
        <v>30</v>
      </c>
      <c r="D84" s="56">
        <v>2.2799999999999998</v>
      </c>
      <c r="E84" s="56">
        <v>0.27</v>
      </c>
      <c r="F84" s="56">
        <v>14.91</v>
      </c>
      <c r="G84" s="56">
        <v>0</v>
      </c>
      <c r="H84" s="56">
        <v>0</v>
      </c>
      <c r="I84" s="56">
        <v>0</v>
      </c>
      <c r="J84" s="56">
        <v>0</v>
      </c>
      <c r="K84" s="56">
        <v>7</v>
      </c>
      <c r="L84" s="56">
        <v>14</v>
      </c>
      <c r="M84" s="56">
        <v>5</v>
      </c>
      <c r="N84" s="56">
        <v>0</v>
      </c>
      <c r="O84" s="56">
        <v>67.8</v>
      </c>
    </row>
    <row r="85" spans="1:15" ht="30" x14ac:dyDescent="0.25">
      <c r="A85" s="44" t="s">
        <v>38</v>
      </c>
      <c r="B85" s="32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1:15" ht="60" x14ac:dyDescent="0.25">
      <c r="A86" s="26" t="s">
        <v>31</v>
      </c>
      <c r="B86" s="45">
        <v>4</v>
      </c>
      <c r="C86" s="45">
        <v>30</v>
      </c>
      <c r="D86" s="56">
        <v>0.27</v>
      </c>
      <c r="E86" s="56">
        <v>0.06</v>
      </c>
      <c r="F86" s="56">
        <v>0.81</v>
      </c>
      <c r="G86" s="45">
        <v>0.75</v>
      </c>
      <c r="H86" s="45">
        <v>4.5599999999999996</v>
      </c>
      <c r="I86" s="45">
        <v>1.41</v>
      </c>
      <c r="J86" s="45">
        <v>0</v>
      </c>
      <c r="K86" s="45">
        <v>0.3</v>
      </c>
      <c r="L86" s="45">
        <v>1.5</v>
      </c>
      <c r="M86" s="45">
        <v>1.44</v>
      </c>
      <c r="N86" s="45">
        <v>0.03</v>
      </c>
      <c r="O86" s="45">
        <v>5.4</v>
      </c>
    </row>
    <row r="87" spans="1:15" ht="75" x14ac:dyDescent="0.25">
      <c r="A87" s="26" t="s">
        <v>88</v>
      </c>
      <c r="B87" s="56">
        <v>5</v>
      </c>
      <c r="C87" s="56" t="s">
        <v>78</v>
      </c>
      <c r="D87" s="56">
        <v>1.45</v>
      </c>
      <c r="E87" s="56">
        <v>3.93</v>
      </c>
      <c r="F87" s="56">
        <v>100.2</v>
      </c>
      <c r="G87" s="56">
        <v>0.04</v>
      </c>
      <c r="H87" s="56">
        <v>8.23</v>
      </c>
      <c r="I87" s="56">
        <v>0</v>
      </c>
      <c r="J87" s="56">
        <v>0</v>
      </c>
      <c r="K87" s="56">
        <v>35.5</v>
      </c>
      <c r="L87" s="56">
        <v>42.58</v>
      </c>
      <c r="M87" s="56">
        <v>21</v>
      </c>
      <c r="N87" s="56">
        <v>0.95</v>
      </c>
      <c r="O87" s="56">
        <v>82</v>
      </c>
    </row>
    <row r="88" spans="1:15" ht="30" x14ac:dyDescent="0.25">
      <c r="A88" s="26" t="s">
        <v>39</v>
      </c>
      <c r="B88" s="56">
        <v>21</v>
      </c>
      <c r="C88" s="33" t="s">
        <v>104</v>
      </c>
      <c r="D88" s="33">
        <v>13.98</v>
      </c>
      <c r="E88" s="33">
        <v>15.67</v>
      </c>
      <c r="F88" s="33">
        <v>18.29</v>
      </c>
      <c r="G88" s="33">
        <v>0.09</v>
      </c>
      <c r="H88" s="33">
        <v>1.29</v>
      </c>
      <c r="I88" s="33">
        <v>63.72</v>
      </c>
      <c r="J88" s="33">
        <v>0</v>
      </c>
      <c r="K88" s="33">
        <v>45.25</v>
      </c>
      <c r="L88" s="33">
        <v>158.78</v>
      </c>
      <c r="M88" s="33">
        <v>34.380000000000003</v>
      </c>
      <c r="N88" s="33">
        <v>1.42</v>
      </c>
      <c r="O88" s="33">
        <v>269.33</v>
      </c>
    </row>
    <row r="89" spans="1:15" ht="30" x14ac:dyDescent="0.25">
      <c r="A89" s="26" t="s">
        <v>40</v>
      </c>
      <c r="B89" s="56">
        <v>31</v>
      </c>
      <c r="C89" s="33">
        <v>200</v>
      </c>
      <c r="D89" s="33">
        <v>0.04</v>
      </c>
      <c r="E89" s="33">
        <v>0</v>
      </c>
      <c r="F89" s="33">
        <v>24.76</v>
      </c>
      <c r="G89" s="33">
        <v>0.01</v>
      </c>
      <c r="H89" s="33">
        <v>1.08</v>
      </c>
      <c r="I89" s="33">
        <v>0</v>
      </c>
      <c r="J89" s="33">
        <v>0</v>
      </c>
      <c r="K89" s="33">
        <v>6.4</v>
      </c>
      <c r="L89" s="33">
        <v>3.6</v>
      </c>
      <c r="M89" s="33">
        <v>0</v>
      </c>
      <c r="N89" s="33">
        <v>0.18</v>
      </c>
      <c r="O89" s="33">
        <v>94.2</v>
      </c>
    </row>
    <row r="90" spans="1:15" ht="45" x14ac:dyDescent="0.25">
      <c r="A90" s="26" t="s">
        <v>37</v>
      </c>
      <c r="B90" s="56"/>
      <c r="C90" s="33">
        <v>30</v>
      </c>
      <c r="D90" s="33">
        <v>1.65</v>
      </c>
      <c r="E90" s="33">
        <v>0.3</v>
      </c>
      <c r="F90" s="33">
        <v>9.6199999999999992</v>
      </c>
      <c r="G90" s="56">
        <v>0</v>
      </c>
      <c r="H90" s="56">
        <v>0</v>
      </c>
      <c r="I90" s="56">
        <v>0</v>
      </c>
      <c r="J90" s="56">
        <v>0</v>
      </c>
      <c r="K90" s="56">
        <v>3</v>
      </c>
      <c r="L90" s="56">
        <v>10</v>
      </c>
      <c r="M90" s="56">
        <v>5</v>
      </c>
      <c r="N90" s="56">
        <v>0</v>
      </c>
      <c r="O90" s="33">
        <v>57</v>
      </c>
    </row>
    <row r="91" spans="1:15" ht="30" x14ac:dyDescent="0.25">
      <c r="A91" s="26" t="s">
        <v>41</v>
      </c>
      <c r="B91" s="34"/>
      <c r="C91" s="35">
        <v>30</v>
      </c>
      <c r="D91" s="56">
        <v>2.2799999999999998</v>
      </c>
      <c r="E91" s="56">
        <v>0.27</v>
      </c>
      <c r="F91" s="56">
        <v>14.91</v>
      </c>
      <c r="G91" s="56">
        <v>0</v>
      </c>
      <c r="H91" s="56">
        <v>0</v>
      </c>
      <c r="I91" s="56">
        <v>0</v>
      </c>
      <c r="J91" s="56">
        <v>0</v>
      </c>
      <c r="K91" s="56">
        <v>7</v>
      </c>
      <c r="L91" s="56">
        <v>14</v>
      </c>
      <c r="M91" s="56">
        <v>5</v>
      </c>
      <c r="N91" s="56">
        <v>0</v>
      </c>
      <c r="O91" s="56">
        <v>67.8</v>
      </c>
    </row>
    <row r="92" spans="1:15" x14ac:dyDescent="0.25">
      <c r="A92" s="11" t="s">
        <v>21</v>
      </c>
      <c r="B92" s="34"/>
      <c r="C92" s="35">
        <v>150</v>
      </c>
      <c r="D92" s="56">
        <v>2.25</v>
      </c>
      <c r="E92" s="56">
        <v>0.15</v>
      </c>
      <c r="F92" s="56">
        <v>28.8</v>
      </c>
      <c r="G92" s="56"/>
      <c r="H92" s="56"/>
      <c r="I92" s="56"/>
      <c r="J92" s="56"/>
      <c r="K92" s="56"/>
      <c r="L92" s="56"/>
      <c r="M92" s="56"/>
      <c r="N92" s="56"/>
      <c r="O92" s="56">
        <v>133.5</v>
      </c>
    </row>
    <row r="93" spans="1:15" x14ac:dyDescent="0.25">
      <c r="A93" s="3"/>
      <c r="B93" s="15"/>
      <c r="C93" s="15"/>
      <c r="D93" s="15">
        <f>SUM(D81:D92)</f>
        <v>30.279999999999998</v>
      </c>
      <c r="E93" s="15">
        <f>SUM(E81:E92)</f>
        <v>35.449999999999996</v>
      </c>
      <c r="F93" s="15">
        <f>SUM(F81:F92)</f>
        <v>249.5</v>
      </c>
      <c r="G93" s="15">
        <f t="shared" ref="G93:N93" si="4">SUM(G81:G91)</f>
        <v>0.97</v>
      </c>
      <c r="H93" s="15">
        <f t="shared" si="4"/>
        <v>15.979999999999999</v>
      </c>
      <c r="I93" s="15">
        <f t="shared" si="4"/>
        <v>151.75</v>
      </c>
      <c r="J93" s="15">
        <f t="shared" si="4"/>
        <v>0</v>
      </c>
      <c r="K93" s="15">
        <f t="shared" si="4"/>
        <v>283.58</v>
      </c>
      <c r="L93" s="15">
        <f t="shared" si="4"/>
        <v>408.5</v>
      </c>
      <c r="M93" s="15">
        <f t="shared" si="4"/>
        <v>96.460000000000008</v>
      </c>
      <c r="N93" s="15">
        <f t="shared" si="4"/>
        <v>2.8000000000000003</v>
      </c>
      <c r="O93" s="15">
        <f>SUM(O81:O92)</f>
        <v>1087.01</v>
      </c>
    </row>
    <row r="94" spans="1:15" ht="15.75" thickBot="1" x14ac:dyDescent="0.3">
      <c r="A94" s="53" t="s">
        <v>68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43.5" thickBot="1" x14ac:dyDescent="0.3">
      <c r="A95" s="30" t="s">
        <v>83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</row>
    <row r="96" spans="1:15" ht="43.5" thickBot="1" x14ac:dyDescent="0.3">
      <c r="A96" s="29" t="s">
        <v>7</v>
      </c>
      <c r="B96" s="54" t="s">
        <v>84</v>
      </c>
      <c r="C96" s="54" t="s">
        <v>85</v>
      </c>
      <c r="D96" s="250" t="s">
        <v>86</v>
      </c>
      <c r="E96" s="250"/>
      <c r="F96" s="250"/>
      <c r="G96" s="250" t="s">
        <v>4</v>
      </c>
      <c r="H96" s="250"/>
      <c r="I96" s="250"/>
      <c r="J96" s="250"/>
      <c r="K96" s="250" t="s">
        <v>5</v>
      </c>
      <c r="L96" s="250"/>
      <c r="M96" s="250"/>
      <c r="N96" s="250"/>
      <c r="O96" s="31" t="s">
        <v>6</v>
      </c>
    </row>
    <row r="97" spans="1:15" ht="30" x14ac:dyDescent="0.25">
      <c r="A97" s="14" t="s">
        <v>82</v>
      </c>
      <c r="B97" s="36"/>
      <c r="C97" s="36"/>
      <c r="D97" s="36" t="s">
        <v>8</v>
      </c>
      <c r="E97" s="36" t="s">
        <v>9</v>
      </c>
      <c r="F97" s="36" t="s">
        <v>10</v>
      </c>
      <c r="G97" s="36" t="s">
        <v>75</v>
      </c>
      <c r="H97" s="36" t="s">
        <v>11</v>
      </c>
      <c r="I97" s="36" t="s">
        <v>12</v>
      </c>
      <c r="J97" s="36" t="s">
        <v>13</v>
      </c>
      <c r="K97" s="36" t="s">
        <v>14</v>
      </c>
      <c r="L97" s="36" t="s">
        <v>15</v>
      </c>
      <c r="M97" s="36" t="s">
        <v>16</v>
      </c>
      <c r="N97" s="36" t="s">
        <v>17</v>
      </c>
      <c r="O97" s="36"/>
    </row>
    <row r="98" spans="1:15" ht="75" x14ac:dyDescent="0.25">
      <c r="A98" s="44" t="s">
        <v>42</v>
      </c>
      <c r="B98" s="56"/>
      <c r="C98" s="56"/>
      <c r="D98" s="15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1:15" ht="30" x14ac:dyDescent="0.25">
      <c r="A99" s="26" t="s">
        <v>43</v>
      </c>
      <c r="B99" s="45">
        <v>32</v>
      </c>
      <c r="C99" s="45">
        <v>150</v>
      </c>
      <c r="D99" s="56">
        <v>4.68</v>
      </c>
      <c r="E99" s="56">
        <v>4.5999999999999996</v>
      </c>
      <c r="F99" s="56">
        <v>14.63</v>
      </c>
      <c r="G99" s="45">
        <v>0.01</v>
      </c>
      <c r="H99" s="45">
        <v>0.82</v>
      </c>
      <c r="I99" s="45">
        <v>27.54</v>
      </c>
      <c r="J99" s="45">
        <v>0</v>
      </c>
      <c r="K99" s="45">
        <v>140.13</v>
      </c>
      <c r="L99" s="45">
        <v>117.04</v>
      </c>
      <c r="M99" s="45">
        <v>17.64</v>
      </c>
      <c r="N99" s="45">
        <v>0.22</v>
      </c>
      <c r="O99" s="45">
        <v>117.32</v>
      </c>
    </row>
    <row r="100" spans="1:15" ht="30" x14ac:dyDescent="0.25">
      <c r="A100" s="26" t="s">
        <v>44</v>
      </c>
      <c r="B100" s="56">
        <v>8</v>
      </c>
      <c r="C100" s="56" t="s">
        <v>29</v>
      </c>
      <c r="D100" s="56">
        <v>5.08</v>
      </c>
      <c r="E100" s="56">
        <v>4.5999999999999996</v>
      </c>
      <c r="F100" s="56">
        <v>0.28000000000000003</v>
      </c>
      <c r="G100" s="56">
        <v>0</v>
      </c>
      <c r="H100" s="56">
        <v>1</v>
      </c>
      <c r="I100" s="56">
        <v>0</v>
      </c>
      <c r="J100" s="56">
        <v>0</v>
      </c>
      <c r="K100" s="56">
        <v>2.74</v>
      </c>
      <c r="L100" s="56">
        <v>0</v>
      </c>
      <c r="M100" s="56">
        <v>0</v>
      </c>
      <c r="N100" s="56">
        <v>0.45</v>
      </c>
      <c r="O100" s="56">
        <v>62.8</v>
      </c>
    </row>
    <row r="101" spans="1:15" ht="45" x14ac:dyDescent="0.25">
      <c r="A101" s="26" t="s">
        <v>37</v>
      </c>
      <c r="B101" s="56">
        <v>33</v>
      </c>
      <c r="C101" s="56">
        <v>200</v>
      </c>
      <c r="D101" s="56">
        <v>0.2</v>
      </c>
      <c r="E101" s="56">
        <v>0</v>
      </c>
      <c r="F101" s="56">
        <v>14</v>
      </c>
      <c r="G101" s="56">
        <v>0</v>
      </c>
      <c r="H101" s="56">
        <v>0</v>
      </c>
      <c r="I101" s="56">
        <v>0</v>
      </c>
      <c r="J101" s="56">
        <v>0</v>
      </c>
      <c r="K101" s="56">
        <v>6</v>
      </c>
      <c r="L101" s="56">
        <v>0</v>
      </c>
      <c r="M101" s="56">
        <v>0</v>
      </c>
      <c r="N101" s="56">
        <v>0</v>
      </c>
      <c r="O101" s="56">
        <v>28</v>
      </c>
    </row>
    <row r="102" spans="1:15" x14ac:dyDescent="0.25">
      <c r="A102" s="14" t="s">
        <v>19</v>
      </c>
      <c r="B102" s="34"/>
      <c r="C102" s="35">
        <v>30</v>
      </c>
      <c r="D102" s="56">
        <v>2.2799999999999998</v>
      </c>
      <c r="E102" s="56">
        <v>0.27</v>
      </c>
      <c r="F102" s="56">
        <v>14.91</v>
      </c>
      <c r="G102" s="56">
        <v>0</v>
      </c>
      <c r="H102" s="56">
        <v>0</v>
      </c>
      <c r="I102" s="56">
        <v>0</v>
      </c>
      <c r="J102" s="56">
        <v>0</v>
      </c>
      <c r="K102" s="56">
        <v>7</v>
      </c>
      <c r="L102" s="56" t="s">
        <v>45</v>
      </c>
      <c r="M102" s="56">
        <v>5</v>
      </c>
      <c r="N102" s="56">
        <v>0</v>
      </c>
      <c r="O102" s="56">
        <v>67.8</v>
      </c>
    </row>
    <row r="103" spans="1:15" x14ac:dyDescent="0.25">
      <c r="A103" s="26"/>
      <c r="B103" s="32"/>
      <c r="C103" s="257"/>
      <c r="D103" s="257"/>
      <c r="E103" s="257"/>
      <c r="F103" s="257"/>
      <c r="G103" s="257"/>
      <c r="H103" s="257"/>
      <c r="I103" s="257"/>
      <c r="J103" s="257"/>
      <c r="K103" s="257"/>
      <c r="L103" s="257"/>
      <c r="M103" s="257"/>
      <c r="N103" s="257"/>
      <c r="O103" s="257"/>
    </row>
    <row r="104" spans="1:15" ht="30" x14ac:dyDescent="0.25">
      <c r="A104" s="26" t="s">
        <v>46</v>
      </c>
      <c r="B104" s="56"/>
      <c r="C104" s="257"/>
      <c r="D104" s="257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</row>
    <row r="105" spans="1:15" ht="75" x14ac:dyDescent="0.25">
      <c r="A105" s="44" t="s">
        <v>109</v>
      </c>
      <c r="B105" s="56">
        <v>3</v>
      </c>
      <c r="C105" s="56">
        <v>30</v>
      </c>
      <c r="D105" s="56">
        <v>0.21</v>
      </c>
      <c r="E105" s="56">
        <v>0.03</v>
      </c>
      <c r="F105" s="56">
        <v>1.1100000000000001</v>
      </c>
      <c r="G105" s="56">
        <v>0.01</v>
      </c>
      <c r="H105" s="56">
        <v>1.71</v>
      </c>
      <c r="I105" s="56">
        <v>0</v>
      </c>
      <c r="J105" s="56">
        <v>0</v>
      </c>
      <c r="K105" s="56">
        <v>7.87</v>
      </c>
      <c r="L105" s="56">
        <v>14.41</v>
      </c>
      <c r="M105" s="56">
        <v>4.79</v>
      </c>
      <c r="N105" s="56">
        <v>0.2</v>
      </c>
      <c r="O105" s="56">
        <v>4.1100000000000003</v>
      </c>
    </row>
    <row r="106" spans="1:15" ht="105" x14ac:dyDescent="0.25">
      <c r="A106" s="26" t="s">
        <v>107</v>
      </c>
      <c r="B106" s="45">
        <v>29</v>
      </c>
      <c r="C106" s="45" t="s">
        <v>110</v>
      </c>
      <c r="D106" s="56">
        <v>1.81</v>
      </c>
      <c r="E106" s="56">
        <v>4.91</v>
      </c>
      <c r="F106" s="56">
        <v>125.25</v>
      </c>
      <c r="G106" s="45">
        <v>0.05</v>
      </c>
      <c r="H106" s="45">
        <v>10.29</v>
      </c>
      <c r="I106" s="45">
        <v>0</v>
      </c>
      <c r="J106" s="45">
        <v>0</v>
      </c>
      <c r="K106" s="45">
        <v>44.38</v>
      </c>
      <c r="L106" s="45">
        <v>53.23</v>
      </c>
      <c r="M106" s="45">
        <v>26.25</v>
      </c>
      <c r="N106" s="45">
        <v>1.19</v>
      </c>
      <c r="O106" s="45">
        <v>102.5</v>
      </c>
    </row>
    <row r="107" spans="1:15" ht="75" x14ac:dyDescent="0.25">
      <c r="A107" s="26" t="s">
        <v>111</v>
      </c>
      <c r="B107" s="56" t="s">
        <v>108</v>
      </c>
      <c r="C107" s="33" t="s">
        <v>47</v>
      </c>
      <c r="D107" s="33">
        <v>12.36</v>
      </c>
      <c r="E107" s="33">
        <v>18.64</v>
      </c>
      <c r="F107" s="33">
        <v>10.8</v>
      </c>
      <c r="G107" s="33">
        <v>0.06</v>
      </c>
      <c r="H107" s="33">
        <v>4.4139999999999997</v>
      </c>
      <c r="I107" s="33">
        <v>80</v>
      </c>
      <c r="J107" s="33">
        <v>0</v>
      </c>
      <c r="K107" s="33">
        <v>73.56</v>
      </c>
      <c r="L107" s="33">
        <v>138.96</v>
      </c>
      <c r="M107" s="33">
        <v>22.8</v>
      </c>
      <c r="N107" s="33">
        <v>1.4279999999999999</v>
      </c>
      <c r="O107" s="56">
        <v>260.82</v>
      </c>
    </row>
    <row r="108" spans="1:15" ht="45" x14ac:dyDescent="0.25">
      <c r="A108" s="26" t="s">
        <v>48</v>
      </c>
      <c r="B108" s="56">
        <v>41</v>
      </c>
      <c r="C108" s="33">
        <v>180</v>
      </c>
      <c r="D108" s="33">
        <v>6.58</v>
      </c>
      <c r="E108" s="33">
        <v>5.0599999999999996</v>
      </c>
      <c r="F108" s="33">
        <v>31.643999999999998</v>
      </c>
      <c r="G108" s="33">
        <v>7.0000000000000007E-2</v>
      </c>
      <c r="H108" s="33">
        <v>0</v>
      </c>
      <c r="I108" s="33">
        <v>1.5</v>
      </c>
      <c r="J108" s="33">
        <v>0</v>
      </c>
      <c r="K108" s="33">
        <v>5.81</v>
      </c>
      <c r="L108" s="33">
        <v>44.6</v>
      </c>
      <c r="M108" s="33">
        <v>7.0000000000000007E-2</v>
      </c>
      <c r="N108" s="33">
        <v>1.33</v>
      </c>
      <c r="O108" s="33">
        <v>198.58</v>
      </c>
    </row>
    <row r="109" spans="1:15" ht="30" x14ac:dyDescent="0.25">
      <c r="A109" s="26" t="s">
        <v>40</v>
      </c>
      <c r="B109" s="56"/>
      <c r="C109" s="33">
        <v>200</v>
      </c>
      <c r="D109" s="33">
        <v>1</v>
      </c>
      <c r="E109" s="33"/>
      <c r="F109" s="33">
        <v>18.2</v>
      </c>
      <c r="G109" s="56">
        <v>0</v>
      </c>
      <c r="H109" s="56">
        <v>0</v>
      </c>
      <c r="I109" s="56">
        <v>0</v>
      </c>
      <c r="J109" s="56">
        <v>0</v>
      </c>
      <c r="K109" s="56">
        <v>7</v>
      </c>
      <c r="L109" s="56">
        <v>14</v>
      </c>
      <c r="M109" s="56">
        <v>5</v>
      </c>
      <c r="N109" s="56">
        <v>0</v>
      </c>
      <c r="O109" s="33">
        <v>76</v>
      </c>
    </row>
    <row r="110" spans="1:15" ht="45" x14ac:dyDescent="0.25">
      <c r="A110" s="26" t="s">
        <v>37</v>
      </c>
      <c r="B110" s="56"/>
      <c r="C110" s="33">
        <v>30</v>
      </c>
      <c r="D110" s="33">
        <v>1.65</v>
      </c>
      <c r="E110" s="33">
        <v>0.3</v>
      </c>
      <c r="F110" s="33">
        <v>9.6199999999999992</v>
      </c>
      <c r="G110" s="56">
        <v>0</v>
      </c>
      <c r="H110" s="56">
        <v>0</v>
      </c>
      <c r="I110" s="56">
        <v>0</v>
      </c>
      <c r="J110" s="56">
        <v>0</v>
      </c>
      <c r="K110" s="56">
        <v>3</v>
      </c>
      <c r="L110" s="56">
        <v>10</v>
      </c>
      <c r="M110" s="56">
        <v>5</v>
      </c>
      <c r="N110" s="56">
        <v>0</v>
      </c>
      <c r="O110" s="33">
        <v>57</v>
      </c>
    </row>
    <row r="111" spans="1:15" x14ac:dyDescent="0.25">
      <c r="A111" s="26" t="s">
        <v>49</v>
      </c>
      <c r="B111" s="34"/>
      <c r="C111" s="35">
        <v>30</v>
      </c>
      <c r="D111" s="56">
        <v>2.2799999999999998</v>
      </c>
      <c r="E111" s="56">
        <v>0.27</v>
      </c>
      <c r="F111" s="56">
        <v>14.91</v>
      </c>
      <c r="G111" s="56">
        <v>0</v>
      </c>
      <c r="H111" s="56">
        <v>0</v>
      </c>
      <c r="I111" s="56">
        <v>0</v>
      </c>
      <c r="J111" s="56">
        <v>0</v>
      </c>
      <c r="K111" s="56">
        <v>7</v>
      </c>
      <c r="L111" s="56">
        <v>14</v>
      </c>
      <c r="M111" s="56">
        <v>5</v>
      </c>
      <c r="N111" s="56">
        <v>0</v>
      </c>
      <c r="O111" s="56">
        <v>67.8</v>
      </c>
    </row>
    <row r="112" spans="1:15" x14ac:dyDescent="0.25">
      <c r="A112" s="11" t="s">
        <v>21</v>
      </c>
      <c r="B112" s="34"/>
      <c r="C112" s="35">
        <v>40</v>
      </c>
      <c r="D112" s="56">
        <v>3</v>
      </c>
      <c r="E112" s="56">
        <v>4.72</v>
      </c>
      <c r="F112" s="56">
        <v>32.04</v>
      </c>
      <c r="G112" s="56"/>
      <c r="H112" s="56"/>
      <c r="I112" s="56"/>
      <c r="J112" s="56"/>
      <c r="K112" s="56"/>
      <c r="L112" s="56"/>
      <c r="M112" s="56"/>
      <c r="N112" s="56"/>
      <c r="O112" s="56">
        <v>166.8</v>
      </c>
    </row>
    <row r="113" spans="1:15" x14ac:dyDescent="0.25">
      <c r="A113" s="3"/>
      <c r="B113" s="15"/>
      <c r="C113" s="15"/>
      <c r="D113" s="15">
        <f t="shared" ref="D113:N113" si="5">SUM(D100:D111)</f>
        <v>33.449999999999996</v>
      </c>
      <c r="E113" s="15">
        <f t="shared" si="5"/>
        <v>34.08</v>
      </c>
      <c r="F113" s="15">
        <f t="shared" si="5"/>
        <v>240.72400000000002</v>
      </c>
      <c r="G113" s="15">
        <f t="shared" si="5"/>
        <v>0.19</v>
      </c>
      <c r="H113" s="15">
        <f t="shared" si="5"/>
        <v>17.414000000000001</v>
      </c>
      <c r="I113" s="15">
        <f t="shared" si="5"/>
        <v>81.5</v>
      </c>
      <c r="J113" s="15">
        <f t="shared" si="5"/>
        <v>0</v>
      </c>
      <c r="K113" s="15">
        <f t="shared" si="5"/>
        <v>164.36</v>
      </c>
      <c r="L113" s="15">
        <f t="shared" si="5"/>
        <v>289.20000000000005</v>
      </c>
      <c r="M113" s="15">
        <f t="shared" si="5"/>
        <v>73.91</v>
      </c>
      <c r="N113" s="15">
        <f t="shared" si="5"/>
        <v>4.5979999999999999</v>
      </c>
      <c r="O113" s="15">
        <f>SUM(O99:O112)</f>
        <v>1209.53</v>
      </c>
    </row>
    <row r="114" spans="1:15" ht="15.75" thickBot="1" x14ac:dyDescent="0.3">
      <c r="A114" s="53" t="s">
        <v>69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43.5" thickBot="1" x14ac:dyDescent="0.3">
      <c r="A115" s="30" t="s">
        <v>83</v>
      </c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</row>
    <row r="116" spans="1:15" ht="43.5" thickBot="1" x14ac:dyDescent="0.3">
      <c r="A116" s="29" t="s">
        <v>7</v>
      </c>
      <c r="B116" s="54" t="s">
        <v>84</v>
      </c>
      <c r="C116" s="54" t="s">
        <v>85</v>
      </c>
      <c r="D116" s="250" t="s">
        <v>86</v>
      </c>
      <c r="E116" s="250"/>
      <c r="F116" s="250"/>
      <c r="G116" s="250" t="s">
        <v>4</v>
      </c>
      <c r="H116" s="250"/>
      <c r="I116" s="250"/>
      <c r="J116" s="250"/>
      <c r="K116" s="250" t="s">
        <v>5</v>
      </c>
      <c r="L116" s="250"/>
      <c r="M116" s="250"/>
      <c r="N116" s="250"/>
      <c r="O116" s="31" t="s">
        <v>6</v>
      </c>
    </row>
    <row r="117" spans="1:15" ht="30" x14ac:dyDescent="0.25">
      <c r="A117" s="14" t="s">
        <v>82</v>
      </c>
      <c r="B117" s="36"/>
      <c r="C117" s="36"/>
      <c r="D117" s="36" t="s">
        <v>8</v>
      </c>
      <c r="E117" s="36" t="s">
        <v>9</v>
      </c>
      <c r="F117" s="36" t="s">
        <v>10</v>
      </c>
      <c r="G117" s="36" t="s">
        <v>75</v>
      </c>
      <c r="H117" s="36" t="s">
        <v>11</v>
      </c>
      <c r="I117" s="36" t="s">
        <v>12</v>
      </c>
      <c r="J117" s="36" t="s">
        <v>13</v>
      </c>
      <c r="K117" s="36" t="s">
        <v>14</v>
      </c>
      <c r="L117" s="36" t="s">
        <v>15</v>
      </c>
      <c r="M117" s="36" t="s">
        <v>16</v>
      </c>
      <c r="N117" s="36" t="s">
        <v>17</v>
      </c>
      <c r="O117" s="36"/>
    </row>
    <row r="118" spans="1:15" ht="60" x14ac:dyDescent="0.25">
      <c r="A118" s="26" t="s">
        <v>50</v>
      </c>
      <c r="B118" s="32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1:15" ht="45" x14ac:dyDescent="0.25">
      <c r="A119" s="26" t="s">
        <v>36</v>
      </c>
      <c r="B119" s="56">
        <v>34</v>
      </c>
      <c r="C119" s="56">
        <v>150</v>
      </c>
      <c r="D119" s="56">
        <v>4.68</v>
      </c>
      <c r="E119" s="56">
        <v>4.5999999999999996</v>
      </c>
      <c r="F119" s="56">
        <v>14.7</v>
      </c>
      <c r="G119" s="56">
        <v>0.06</v>
      </c>
      <c r="H119" s="56">
        <v>0.82</v>
      </c>
      <c r="I119" s="56">
        <v>27.54</v>
      </c>
      <c r="J119" s="56">
        <v>0</v>
      </c>
      <c r="K119" s="56">
        <v>144.13</v>
      </c>
      <c r="L119" s="56">
        <v>117.04</v>
      </c>
      <c r="M119" s="56">
        <v>17.64</v>
      </c>
      <c r="N119" s="56">
        <v>0.22</v>
      </c>
      <c r="O119" s="56">
        <v>118.98</v>
      </c>
    </row>
    <row r="120" spans="1:15" ht="45" x14ac:dyDescent="0.25">
      <c r="A120" s="26" t="s">
        <v>51</v>
      </c>
      <c r="B120" s="56">
        <v>1</v>
      </c>
      <c r="C120" s="56">
        <v>10</v>
      </c>
      <c r="D120" s="56">
        <v>0</v>
      </c>
      <c r="E120" s="56">
        <v>8.1999999999999993</v>
      </c>
      <c r="F120" s="56">
        <v>0.1</v>
      </c>
      <c r="G120" s="56">
        <v>0</v>
      </c>
      <c r="H120" s="56">
        <v>0</v>
      </c>
      <c r="I120" s="56">
        <v>59</v>
      </c>
      <c r="J120" s="56">
        <v>0</v>
      </c>
      <c r="K120" s="56">
        <v>1</v>
      </c>
      <c r="L120" s="56">
        <v>2</v>
      </c>
      <c r="M120" s="56">
        <v>0</v>
      </c>
      <c r="N120" s="56">
        <v>0</v>
      </c>
      <c r="O120" s="56">
        <v>75</v>
      </c>
    </row>
    <row r="121" spans="1:15" x14ac:dyDescent="0.25">
      <c r="A121" s="50" t="s">
        <v>52</v>
      </c>
      <c r="B121" s="56">
        <v>2</v>
      </c>
      <c r="C121" s="56">
        <v>15</v>
      </c>
      <c r="D121" s="56">
        <v>3.48</v>
      </c>
      <c r="E121" s="56">
        <v>4.43</v>
      </c>
      <c r="F121" s="56">
        <v>0</v>
      </c>
      <c r="G121" s="56">
        <v>0.01</v>
      </c>
      <c r="H121" s="56">
        <v>0.11</v>
      </c>
      <c r="I121" s="56">
        <v>39</v>
      </c>
      <c r="J121" s="56">
        <v>0</v>
      </c>
      <c r="K121" s="56">
        <v>132</v>
      </c>
      <c r="L121" s="56">
        <v>72</v>
      </c>
      <c r="M121" s="56">
        <v>5.25</v>
      </c>
      <c r="N121" s="56">
        <v>0.15</v>
      </c>
      <c r="O121" s="56">
        <v>54.6</v>
      </c>
    </row>
    <row r="122" spans="1:15" ht="45" x14ac:dyDescent="0.25">
      <c r="A122" s="26" t="s">
        <v>37</v>
      </c>
      <c r="B122" s="45">
        <v>45</v>
      </c>
      <c r="C122" s="45">
        <v>200</v>
      </c>
      <c r="D122" s="56">
        <v>3.52</v>
      </c>
      <c r="E122" s="56">
        <v>3.72</v>
      </c>
      <c r="F122" s="56">
        <v>25.49</v>
      </c>
      <c r="G122" s="45">
        <v>0.04</v>
      </c>
      <c r="H122" s="45">
        <v>0</v>
      </c>
      <c r="I122" s="45">
        <v>0.01</v>
      </c>
      <c r="J122" s="45">
        <v>0</v>
      </c>
      <c r="K122" s="45">
        <v>122</v>
      </c>
      <c r="L122" s="45">
        <v>90</v>
      </c>
      <c r="M122" s="45">
        <v>14</v>
      </c>
      <c r="N122" s="45">
        <v>0.56000000000000005</v>
      </c>
      <c r="O122" s="45">
        <v>145.19999999999999</v>
      </c>
    </row>
    <row r="123" spans="1:15" x14ac:dyDescent="0.25">
      <c r="A123" s="14" t="s">
        <v>19</v>
      </c>
      <c r="B123" s="34"/>
      <c r="C123" s="35">
        <v>30</v>
      </c>
      <c r="D123" s="56">
        <v>2.2799999999999998</v>
      </c>
      <c r="E123" s="56">
        <v>0.27</v>
      </c>
      <c r="F123" s="56">
        <v>14.91</v>
      </c>
      <c r="G123" s="56">
        <v>0</v>
      </c>
      <c r="H123" s="56">
        <v>0</v>
      </c>
      <c r="I123" s="56">
        <v>0</v>
      </c>
      <c r="J123" s="56">
        <v>0</v>
      </c>
      <c r="K123" s="56">
        <v>7</v>
      </c>
      <c r="L123" s="56" t="s">
        <v>45</v>
      </c>
      <c r="M123" s="56">
        <v>5</v>
      </c>
      <c r="N123" s="56">
        <v>0</v>
      </c>
      <c r="O123" s="56">
        <v>67.8</v>
      </c>
    </row>
    <row r="124" spans="1:15" ht="30" x14ac:dyDescent="0.25">
      <c r="A124" s="44" t="s">
        <v>38</v>
      </c>
      <c r="B124" s="32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1:15" ht="45" x14ac:dyDescent="0.25">
      <c r="A125" s="26" t="s">
        <v>20</v>
      </c>
      <c r="B125" s="45">
        <v>4</v>
      </c>
      <c r="C125" s="45">
        <v>30</v>
      </c>
      <c r="D125" s="56">
        <v>0.27</v>
      </c>
      <c r="E125" s="56">
        <v>0.06</v>
      </c>
      <c r="F125" s="56">
        <v>0.81</v>
      </c>
      <c r="G125" s="45">
        <v>0.75</v>
      </c>
      <c r="H125" s="45">
        <v>4.5599999999999996</v>
      </c>
      <c r="I125" s="45">
        <v>1.41</v>
      </c>
      <c r="J125" s="45">
        <v>0</v>
      </c>
      <c r="K125" s="45">
        <v>0.3</v>
      </c>
      <c r="L125" s="45">
        <v>1.5</v>
      </c>
      <c r="M125" s="45">
        <v>1.44</v>
      </c>
      <c r="N125" s="45">
        <v>0.03</v>
      </c>
      <c r="O125" s="45">
        <v>5.4</v>
      </c>
    </row>
    <row r="126" spans="1:15" ht="45" x14ac:dyDescent="0.25">
      <c r="A126" s="46" t="s">
        <v>105</v>
      </c>
      <c r="B126" s="56">
        <v>11</v>
      </c>
      <c r="C126" s="56">
        <v>200</v>
      </c>
      <c r="D126" s="56">
        <v>4.3899999999999997</v>
      </c>
      <c r="E126" s="56">
        <v>4.22</v>
      </c>
      <c r="F126" s="56">
        <v>13.06</v>
      </c>
      <c r="G126" s="56">
        <v>0.18</v>
      </c>
      <c r="H126" s="56">
        <v>4.6500000000000004</v>
      </c>
      <c r="I126" s="56">
        <v>0</v>
      </c>
      <c r="J126" s="56">
        <v>0</v>
      </c>
      <c r="K126" s="56">
        <v>30.46</v>
      </c>
      <c r="L126" s="56">
        <v>69.739999999999995</v>
      </c>
      <c r="M126" s="56">
        <v>28.24</v>
      </c>
      <c r="N126" s="56">
        <v>1.62</v>
      </c>
      <c r="O126" s="56">
        <v>107.8</v>
      </c>
    </row>
    <row r="127" spans="1:15" ht="45" x14ac:dyDescent="0.25">
      <c r="A127" s="26" t="s">
        <v>25</v>
      </c>
      <c r="B127" s="47">
        <v>22</v>
      </c>
      <c r="C127" s="48" t="s">
        <v>106</v>
      </c>
      <c r="D127" s="33">
        <v>19.72</v>
      </c>
      <c r="E127" s="33">
        <v>17.89</v>
      </c>
      <c r="F127" s="33">
        <v>4.76</v>
      </c>
      <c r="G127" s="49">
        <v>0.17</v>
      </c>
      <c r="H127" s="49">
        <v>1.28</v>
      </c>
      <c r="I127" s="49">
        <v>0</v>
      </c>
      <c r="J127" s="49">
        <v>0</v>
      </c>
      <c r="K127" s="49">
        <v>24.36</v>
      </c>
      <c r="L127" s="49">
        <v>194.69</v>
      </c>
      <c r="M127" s="49">
        <v>26.01</v>
      </c>
      <c r="N127" s="49">
        <v>2.3199999999999998</v>
      </c>
      <c r="O127" s="47">
        <v>168.2</v>
      </c>
    </row>
    <row r="128" spans="1:15" ht="30" x14ac:dyDescent="0.25">
      <c r="A128" s="26" t="s">
        <v>39</v>
      </c>
      <c r="B128" s="56">
        <v>35</v>
      </c>
      <c r="C128" s="56">
        <v>180</v>
      </c>
      <c r="D128" s="56">
        <v>8.9499999999999993</v>
      </c>
      <c r="E128" s="56">
        <v>6.73</v>
      </c>
      <c r="F128" s="56">
        <v>43</v>
      </c>
      <c r="G128" s="56">
        <v>0.22</v>
      </c>
      <c r="H128" s="56">
        <v>0</v>
      </c>
      <c r="I128" s="56">
        <v>0.02</v>
      </c>
      <c r="J128" s="56">
        <v>0</v>
      </c>
      <c r="K128" s="56">
        <v>15.57</v>
      </c>
      <c r="L128" s="56">
        <v>250.2</v>
      </c>
      <c r="M128" s="56">
        <v>81</v>
      </c>
      <c r="N128" s="56">
        <v>4.7300000000000004</v>
      </c>
      <c r="O128" s="56">
        <v>276.52999999999997</v>
      </c>
    </row>
    <row r="129" spans="1:15" ht="30" x14ac:dyDescent="0.25">
      <c r="A129" s="26" t="s">
        <v>40</v>
      </c>
      <c r="B129" s="56">
        <v>31</v>
      </c>
      <c r="C129" s="33">
        <v>200</v>
      </c>
      <c r="D129" s="33">
        <v>0.04</v>
      </c>
      <c r="E129" s="33">
        <v>0</v>
      </c>
      <c r="F129" s="33">
        <v>24.76</v>
      </c>
      <c r="G129" s="33">
        <v>0.01</v>
      </c>
      <c r="H129" s="33">
        <v>1.08</v>
      </c>
      <c r="I129" s="33">
        <v>0</v>
      </c>
      <c r="J129" s="33">
        <v>0</v>
      </c>
      <c r="K129" s="33">
        <v>6.4</v>
      </c>
      <c r="L129" s="33">
        <v>3.6</v>
      </c>
      <c r="M129" s="33">
        <v>0</v>
      </c>
      <c r="N129" s="33">
        <v>0.18</v>
      </c>
      <c r="O129" s="33">
        <v>94.2</v>
      </c>
    </row>
    <row r="130" spans="1:15" ht="45" x14ac:dyDescent="0.25">
      <c r="A130" s="26" t="s">
        <v>37</v>
      </c>
      <c r="B130" s="56"/>
      <c r="C130" s="33">
        <v>30</v>
      </c>
      <c r="D130" s="33">
        <v>1.65</v>
      </c>
      <c r="E130" s="33">
        <v>0.3</v>
      </c>
      <c r="F130" s="33">
        <v>9.6199999999999992</v>
      </c>
      <c r="G130" s="56">
        <v>0</v>
      </c>
      <c r="H130" s="56">
        <v>0</v>
      </c>
      <c r="I130" s="56">
        <v>0</v>
      </c>
      <c r="J130" s="56">
        <v>0</v>
      </c>
      <c r="K130" s="56">
        <v>3</v>
      </c>
      <c r="L130" s="56">
        <v>10</v>
      </c>
      <c r="M130" s="56">
        <v>5</v>
      </c>
      <c r="N130" s="56">
        <v>0</v>
      </c>
      <c r="O130" s="33">
        <v>57</v>
      </c>
    </row>
    <row r="131" spans="1:15" x14ac:dyDescent="0.25">
      <c r="A131" s="7" t="s">
        <v>63</v>
      </c>
      <c r="B131" s="34"/>
      <c r="C131" s="35">
        <v>30</v>
      </c>
      <c r="D131" s="56">
        <v>2.2799999999999998</v>
      </c>
      <c r="E131" s="56">
        <v>0.27</v>
      </c>
      <c r="F131" s="56">
        <v>14.91</v>
      </c>
      <c r="G131" s="56">
        <v>0</v>
      </c>
      <c r="H131" s="56">
        <v>0</v>
      </c>
      <c r="I131" s="56">
        <v>0</v>
      </c>
      <c r="J131" s="56">
        <v>0</v>
      </c>
      <c r="K131" s="56">
        <v>7</v>
      </c>
      <c r="L131" s="56">
        <v>14</v>
      </c>
      <c r="M131" s="56">
        <v>5</v>
      </c>
      <c r="N131" s="56">
        <v>0</v>
      </c>
      <c r="O131" s="56">
        <v>67.8</v>
      </c>
    </row>
    <row r="132" spans="1:15" x14ac:dyDescent="0.25">
      <c r="A132" s="11" t="s">
        <v>21</v>
      </c>
      <c r="B132" s="34"/>
      <c r="C132" s="35">
        <v>50</v>
      </c>
      <c r="D132" s="35">
        <v>3.58</v>
      </c>
      <c r="E132" s="35">
        <v>5.27</v>
      </c>
      <c r="F132" s="35">
        <v>24.38</v>
      </c>
      <c r="G132" s="35">
        <v>2.5999999999999999E-2</v>
      </c>
      <c r="H132" s="35"/>
      <c r="I132" s="35">
        <v>1.2999999999999999E-2</v>
      </c>
      <c r="J132" s="35"/>
      <c r="K132" s="35">
        <v>0.08</v>
      </c>
      <c r="L132" s="35"/>
      <c r="M132" s="35"/>
      <c r="N132" s="35"/>
      <c r="O132" s="35">
        <v>159.08000000000001</v>
      </c>
    </row>
    <row r="133" spans="1:15" x14ac:dyDescent="0.25">
      <c r="A133" s="3"/>
      <c r="B133" s="15"/>
      <c r="C133" s="15"/>
      <c r="D133" s="15">
        <f t="shared" ref="D133:O133" si="6">SUM(D119:D132)</f>
        <v>54.839999999999989</v>
      </c>
      <c r="E133" s="15">
        <f t="shared" si="6"/>
        <v>55.959999999999994</v>
      </c>
      <c r="F133" s="15">
        <f t="shared" si="6"/>
        <v>190.5</v>
      </c>
      <c r="G133" s="15">
        <f t="shared" si="6"/>
        <v>1.466</v>
      </c>
      <c r="H133" s="15">
        <f t="shared" si="6"/>
        <v>12.5</v>
      </c>
      <c r="I133" s="15">
        <f t="shared" si="6"/>
        <v>126.99299999999999</v>
      </c>
      <c r="J133" s="15">
        <f t="shared" si="6"/>
        <v>0</v>
      </c>
      <c r="K133" s="15">
        <f t="shared" si="6"/>
        <v>493.29999999999995</v>
      </c>
      <c r="L133" s="15">
        <f t="shared" si="6"/>
        <v>824.7700000000001</v>
      </c>
      <c r="M133" s="15">
        <f t="shared" si="6"/>
        <v>188.57999999999998</v>
      </c>
      <c r="N133" s="15">
        <f t="shared" si="6"/>
        <v>9.81</v>
      </c>
      <c r="O133" s="15">
        <f t="shared" si="6"/>
        <v>1397.59</v>
      </c>
    </row>
    <row r="134" spans="1:15" ht="15.75" thickBot="1" x14ac:dyDescent="0.3">
      <c r="A134" s="53" t="s">
        <v>70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43.5" thickBot="1" x14ac:dyDescent="0.3">
      <c r="A135" s="30" t="s">
        <v>83</v>
      </c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</row>
    <row r="136" spans="1:15" ht="43.5" thickBot="1" x14ac:dyDescent="0.3">
      <c r="A136" s="29" t="s">
        <v>7</v>
      </c>
      <c r="B136" s="54" t="s">
        <v>84</v>
      </c>
      <c r="C136" s="54" t="s">
        <v>85</v>
      </c>
      <c r="D136" s="250" t="s">
        <v>86</v>
      </c>
      <c r="E136" s="250"/>
      <c r="F136" s="250"/>
      <c r="G136" s="250" t="s">
        <v>4</v>
      </c>
      <c r="H136" s="250"/>
      <c r="I136" s="250"/>
      <c r="J136" s="250"/>
      <c r="K136" s="250" t="s">
        <v>5</v>
      </c>
      <c r="L136" s="250"/>
      <c r="M136" s="250"/>
      <c r="N136" s="250"/>
      <c r="O136" s="31" t="s">
        <v>6</v>
      </c>
    </row>
    <row r="137" spans="1:15" ht="30" x14ac:dyDescent="0.25">
      <c r="A137" s="14" t="s">
        <v>82</v>
      </c>
      <c r="B137" s="36"/>
      <c r="C137" s="36"/>
      <c r="D137" s="36" t="s">
        <v>8</v>
      </c>
      <c r="E137" s="36" t="s">
        <v>9</v>
      </c>
      <c r="F137" s="36" t="s">
        <v>10</v>
      </c>
      <c r="G137" s="36" t="s">
        <v>75</v>
      </c>
      <c r="H137" s="36" t="s">
        <v>11</v>
      </c>
      <c r="I137" s="36" t="s">
        <v>12</v>
      </c>
      <c r="J137" s="36" t="s">
        <v>13</v>
      </c>
      <c r="K137" s="36" t="s">
        <v>14</v>
      </c>
      <c r="L137" s="36" t="s">
        <v>15</v>
      </c>
      <c r="M137" s="36" t="s">
        <v>16</v>
      </c>
      <c r="N137" s="36" t="s">
        <v>17</v>
      </c>
      <c r="O137" s="36"/>
    </row>
    <row r="138" spans="1:15" ht="90" x14ac:dyDescent="0.25">
      <c r="A138" s="26" t="s">
        <v>53</v>
      </c>
      <c r="B138" s="1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1:15" ht="30" x14ac:dyDescent="0.25">
      <c r="A139" s="26" t="s">
        <v>44</v>
      </c>
      <c r="B139" s="56">
        <v>13</v>
      </c>
      <c r="C139" s="56" t="s">
        <v>80</v>
      </c>
      <c r="D139" s="56">
        <v>27.84</v>
      </c>
      <c r="E139" s="56">
        <v>18</v>
      </c>
      <c r="F139" s="56">
        <v>32.4</v>
      </c>
      <c r="G139" s="56">
        <v>0.09</v>
      </c>
      <c r="H139" s="56">
        <v>0.74</v>
      </c>
      <c r="I139" s="56">
        <v>0.33</v>
      </c>
      <c r="J139" s="56">
        <v>0</v>
      </c>
      <c r="K139" s="56">
        <v>226.4</v>
      </c>
      <c r="L139" s="56">
        <v>344.91</v>
      </c>
      <c r="M139" s="56">
        <v>48.92</v>
      </c>
      <c r="N139" s="56">
        <v>0.84</v>
      </c>
      <c r="O139" s="56">
        <v>279.60000000000002</v>
      </c>
    </row>
    <row r="140" spans="1:15" ht="45" x14ac:dyDescent="0.25">
      <c r="A140" s="26" t="s">
        <v>37</v>
      </c>
      <c r="B140" s="56">
        <v>33</v>
      </c>
      <c r="C140" s="56">
        <v>200</v>
      </c>
      <c r="D140" s="56">
        <v>0.2</v>
      </c>
      <c r="E140" s="56">
        <v>0</v>
      </c>
      <c r="F140" s="56">
        <v>14</v>
      </c>
      <c r="G140" s="56">
        <v>0</v>
      </c>
      <c r="H140" s="56">
        <v>0</v>
      </c>
      <c r="I140" s="56">
        <v>0</v>
      </c>
      <c r="J140" s="56">
        <v>0</v>
      </c>
      <c r="K140" s="56">
        <v>6</v>
      </c>
      <c r="L140" s="56">
        <v>0</v>
      </c>
      <c r="M140" s="56">
        <v>0</v>
      </c>
      <c r="N140" s="56">
        <v>0</v>
      </c>
      <c r="O140" s="56">
        <v>28</v>
      </c>
    </row>
    <row r="141" spans="1:15" x14ac:dyDescent="0.25">
      <c r="A141" s="14" t="s">
        <v>19</v>
      </c>
      <c r="B141" s="34"/>
      <c r="C141" s="35">
        <v>30</v>
      </c>
      <c r="D141" s="56">
        <v>2.2799999999999998</v>
      </c>
      <c r="E141" s="56">
        <v>0.27</v>
      </c>
      <c r="F141" s="56">
        <v>14.91</v>
      </c>
      <c r="G141" s="56">
        <v>0</v>
      </c>
      <c r="H141" s="56">
        <v>0</v>
      </c>
      <c r="I141" s="56">
        <v>0</v>
      </c>
      <c r="J141" s="56">
        <v>0</v>
      </c>
      <c r="K141" s="56">
        <v>7</v>
      </c>
      <c r="L141" s="56" t="s">
        <v>45</v>
      </c>
      <c r="M141" s="56">
        <v>5</v>
      </c>
      <c r="N141" s="56">
        <v>0</v>
      </c>
      <c r="O141" s="56">
        <v>67.8</v>
      </c>
    </row>
    <row r="142" spans="1:15" ht="30" x14ac:dyDescent="0.25">
      <c r="A142" s="26" t="s">
        <v>46</v>
      </c>
      <c r="B142" s="32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1:15" ht="60" x14ac:dyDescent="0.25">
      <c r="A143" s="26" t="s">
        <v>54</v>
      </c>
      <c r="B143" s="56">
        <v>3</v>
      </c>
      <c r="C143" s="56">
        <v>30</v>
      </c>
      <c r="D143" s="56">
        <v>0.21</v>
      </c>
      <c r="E143" s="56">
        <v>0.03</v>
      </c>
      <c r="F143" s="56">
        <v>1.1100000000000001</v>
      </c>
      <c r="G143" s="56">
        <v>0.01</v>
      </c>
      <c r="H143" s="56">
        <v>1.71</v>
      </c>
      <c r="I143" s="56">
        <v>0</v>
      </c>
      <c r="J143" s="56">
        <v>0</v>
      </c>
      <c r="K143" s="56">
        <v>7.87</v>
      </c>
      <c r="L143" s="56">
        <v>14.41</v>
      </c>
      <c r="M143" s="56">
        <v>4.79</v>
      </c>
      <c r="N143" s="56">
        <v>0.2</v>
      </c>
      <c r="O143" s="56">
        <v>4.1100000000000003</v>
      </c>
    </row>
    <row r="144" spans="1:15" ht="60" x14ac:dyDescent="0.25">
      <c r="A144" s="26" t="s">
        <v>32</v>
      </c>
      <c r="B144" s="56">
        <v>6</v>
      </c>
      <c r="C144" s="56" t="s">
        <v>78</v>
      </c>
      <c r="D144" s="56">
        <v>1.4</v>
      </c>
      <c r="E144" s="56">
        <v>3.91</v>
      </c>
      <c r="F144" s="56">
        <v>6.79</v>
      </c>
      <c r="G144" s="56">
        <v>0.05</v>
      </c>
      <c r="H144" s="56">
        <v>14.77</v>
      </c>
      <c r="I144" s="56">
        <v>0</v>
      </c>
      <c r="J144" s="56">
        <v>0</v>
      </c>
      <c r="K144" s="56">
        <v>34.659999999999997</v>
      </c>
      <c r="L144" s="56">
        <v>38.1</v>
      </c>
      <c r="M144" s="56">
        <v>17.8</v>
      </c>
      <c r="N144" s="56">
        <v>0.64</v>
      </c>
      <c r="O144" s="56">
        <v>67.8</v>
      </c>
    </row>
    <row r="145" spans="1:15" ht="45" x14ac:dyDescent="0.25">
      <c r="A145" s="26" t="s">
        <v>55</v>
      </c>
      <c r="B145" s="56">
        <v>14</v>
      </c>
      <c r="C145" s="33" t="s">
        <v>99</v>
      </c>
      <c r="D145" s="33">
        <v>13.87</v>
      </c>
      <c r="E145" s="33">
        <v>7.85</v>
      </c>
      <c r="F145" s="33">
        <v>6.53</v>
      </c>
      <c r="G145" s="33">
        <v>0.1</v>
      </c>
      <c r="H145" s="33">
        <v>3.35</v>
      </c>
      <c r="I145" s="33">
        <v>0.01</v>
      </c>
      <c r="J145" s="33">
        <v>0.01</v>
      </c>
      <c r="K145" s="33">
        <v>52.11</v>
      </c>
      <c r="L145" s="33">
        <v>238.46</v>
      </c>
      <c r="M145" s="33">
        <v>59.77</v>
      </c>
      <c r="N145" s="33">
        <v>0.96</v>
      </c>
      <c r="O145" s="56">
        <v>150</v>
      </c>
    </row>
    <row r="146" spans="1:15" ht="30" x14ac:dyDescent="0.25">
      <c r="A146" s="26" t="s">
        <v>81</v>
      </c>
      <c r="B146" s="56">
        <v>46</v>
      </c>
      <c r="C146" s="33">
        <v>180</v>
      </c>
      <c r="D146" s="33">
        <v>3.67</v>
      </c>
      <c r="E146" s="33">
        <v>5.76</v>
      </c>
      <c r="F146" s="33">
        <v>24.53</v>
      </c>
      <c r="G146" s="33">
        <v>0.16</v>
      </c>
      <c r="H146" s="33">
        <v>21.8</v>
      </c>
      <c r="I146" s="33">
        <v>30.6</v>
      </c>
      <c r="J146" s="33">
        <v>0</v>
      </c>
      <c r="K146" s="33">
        <v>44.37</v>
      </c>
      <c r="L146" s="33">
        <v>103.91</v>
      </c>
      <c r="M146" s="33">
        <v>33.299999999999997</v>
      </c>
      <c r="N146" s="33">
        <v>1.21</v>
      </c>
      <c r="O146" s="33">
        <v>164.7</v>
      </c>
    </row>
    <row r="147" spans="1:15" ht="30" x14ac:dyDescent="0.25">
      <c r="A147" s="26" t="s">
        <v>39</v>
      </c>
      <c r="B147" s="56"/>
      <c r="C147" s="33">
        <v>150</v>
      </c>
      <c r="D147" s="33">
        <v>0.8</v>
      </c>
      <c r="E147" s="33">
        <v>0.8</v>
      </c>
      <c r="F147" s="33">
        <v>1.96</v>
      </c>
      <c r="G147" s="33">
        <v>0.01</v>
      </c>
      <c r="H147" s="33">
        <v>0</v>
      </c>
      <c r="I147" s="33">
        <v>0</v>
      </c>
      <c r="J147" s="33">
        <v>0</v>
      </c>
      <c r="K147" s="33">
        <v>22.74</v>
      </c>
      <c r="L147" s="33">
        <v>0</v>
      </c>
      <c r="M147" s="33">
        <v>0</v>
      </c>
      <c r="N147" s="33">
        <v>0.5</v>
      </c>
      <c r="O147" s="33">
        <v>76</v>
      </c>
    </row>
    <row r="148" spans="1:15" ht="30" x14ac:dyDescent="0.25">
      <c r="A148" s="26" t="s">
        <v>40</v>
      </c>
      <c r="B148" s="56">
        <v>31</v>
      </c>
      <c r="C148" s="33">
        <v>200</v>
      </c>
      <c r="D148" s="33">
        <v>0.04</v>
      </c>
      <c r="E148" s="33">
        <v>0</v>
      </c>
      <c r="F148" s="33">
        <v>24.76</v>
      </c>
      <c r="G148" s="33">
        <v>0.01</v>
      </c>
      <c r="H148" s="33">
        <v>1.08</v>
      </c>
      <c r="I148" s="33">
        <v>0</v>
      </c>
      <c r="J148" s="33">
        <v>0</v>
      </c>
      <c r="K148" s="33">
        <v>6.4</v>
      </c>
      <c r="L148" s="33">
        <v>3.6</v>
      </c>
      <c r="M148" s="33">
        <v>0</v>
      </c>
      <c r="N148" s="33">
        <v>0.18</v>
      </c>
      <c r="O148" s="33">
        <v>94.2</v>
      </c>
    </row>
    <row r="149" spans="1:15" ht="45" x14ac:dyDescent="0.25">
      <c r="A149" s="26" t="s">
        <v>37</v>
      </c>
      <c r="B149" s="56"/>
      <c r="C149" s="33">
        <v>30</v>
      </c>
      <c r="D149" s="33">
        <v>1.65</v>
      </c>
      <c r="E149" s="33">
        <v>0.3</v>
      </c>
      <c r="F149" s="33">
        <v>9.6199999999999992</v>
      </c>
      <c r="G149" s="56">
        <v>0</v>
      </c>
      <c r="H149" s="56">
        <v>0</v>
      </c>
      <c r="I149" s="56">
        <v>0</v>
      </c>
      <c r="J149" s="56">
        <v>0</v>
      </c>
      <c r="K149" s="56">
        <v>3</v>
      </c>
      <c r="L149" s="56">
        <v>10</v>
      </c>
      <c r="M149" s="56">
        <v>5</v>
      </c>
      <c r="N149" s="56">
        <v>0</v>
      </c>
      <c r="O149" s="33">
        <v>57</v>
      </c>
    </row>
    <row r="150" spans="1:15" x14ac:dyDescent="0.25">
      <c r="A150" s="11" t="s">
        <v>21</v>
      </c>
      <c r="B150" s="34"/>
      <c r="C150" s="35">
        <v>30</v>
      </c>
      <c r="D150" s="56">
        <v>2.2799999999999998</v>
      </c>
      <c r="E150" s="56">
        <v>0.27</v>
      </c>
      <c r="F150" s="56">
        <v>14.91</v>
      </c>
      <c r="G150" s="56">
        <v>0</v>
      </c>
      <c r="H150" s="56">
        <v>0</v>
      </c>
      <c r="I150" s="56">
        <v>0</v>
      </c>
      <c r="J150" s="56">
        <v>0</v>
      </c>
      <c r="K150" s="56">
        <v>7</v>
      </c>
      <c r="L150" s="56">
        <v>14</v>
      </c>
      <c r="M150" s="56">
        <v>5</v>
      </c>
      <c r="N150" s="56">
        <v>0</v>
      </c>
      <c r="O150" s="56">
        <v>67.8</v>
      </c>
    </row>
    <row r="151" spans="1:15" x14ac:dyDescent="0.25">
      <c r="A151" s="3"/>
      <c r="B151" s="15"/>
      <c r="C151" s="15"/>
      <c r="D151" s="15">
        <f t="shared" ref="D151:N151" si="7">SUM(D141:D150)</f>
        <v>26.2</v>
      </c>
      <c r="E151" s="15">
        <f t="shared" si="7"/>
        <v>19.190000000000001</v>
      </c>
      <c r="F151" s="15">
        <f t="shared" si="7"/>
        <v>105.12</v>
      </c>
      <c r="G151" s="15">
        <f t="shared" si="7"/>
        <v>0.34</v>
      </c>
      <c r="H151" s="15">
        <f t="shared" si="7"/>
        <v>42.71</v>
      </c>
      <c r="I151" s="15">
        <f t="shared" si="7"/>
        <v>30.610000000000003</v>
      </c>
      <c r="J151" s="15">
        <f t="shared" si="7"/>
        <v>0.01</v>
      </c>
      <c r="K151" s="15">
        <f t="shared" si="7"/>
        <v>185.15</v>
      </c>
      <c r="L151" s="15">
        <f t="shared" si="7"/>
        <v>422.48</v>
      </c>
      <c r="M151" s="15">
        <f t="shared" si="7"/>
        <v>130.66</v>
      </c>
      <c r="N151" s="15">
        <f t="shared" si="7"/>
        <v>3.69</v>
      </c>
      <c r="O151" s="15">
        <f>SUM(O139:O150)</f>
        <v>1057.01</v>
      </c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thickBot="1" x14ac:dyDescent="0.3">
      <c r="A153" s="53" t="s">
        <v>71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43.5" thickBot="1" x14ac:dyDescent="0.3">
      <c r="A154" s="30" t="s">
        <v>83</v>
      </c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</row>
    <row r="155" spans="1:15" ht="43.5" thickBot="1" x14ac:dyDescent="0.3">
      <c r="A155" s="29" t="s">
        <v>7</v>
      </c>
      <c r="B155" s="54" t="s">
        <v>84</v>
      </c>
      <c r="C155" s="54" t="s">
        <v>85</v>
      </c>
      <c r="D155" s="250" t="s">
        <v>86</v>
      </c>
      <c r="E155" s="250"/>
      <c r="F155" s="250"/>
      <c r="G155" s="250" t="s">
        <v>4</v>
      </c>
      <c r="H155" s="250"/>
      <c r="I155" s="250"/>
      <c r="J155" s="250"/>
      <c r="K155" s="250" t="s">
        <v>5</v>
      </c>
      <c r="L155" s="250"/>
      <c r="M155" s="250"/>
      <c r="N155" s="250"/>
      <c r="O155" s="31" t="s">
        <v>6</v>
      </c>
    </row>
    <row r="156" spans="1:15" ht="30" x14ac:dyDescent="0.25">
      <c r="A156" s="14" t="s">
        <v>82</v>
      </c>
      <c r="B156" s="36"/>
      <c r="C156" s="36"/>
      <c r="D156" s="36" t="s">
        <v>8</v>
      </c>
      <c r="E156" s="36" t="s">
        <v>9</v>
      </c>
      <c r="F156" s="36" t="s">
        <v>10</v>
      </c>
      <c r="G156" s="36" t="s">
        <v>75</v>
      </c>
      <c r="H156" s="36" t="s">
        <v>11</v>
      </c>
      <c r="I156" s="36" t="s">
        <v>12</v>
      </c>
      <c r="J156" s="36" t="s">
        <v>13</v>
      </c>
      <c r="K156" s="36" t="s">
        <v>14</v>
      </c>
      <c r="L156" s="36" t="s">
        <v>15</v>
      </c>
      <c r="M156" s="36" t="s">
        <v>16</v>
      </c>
      <c r="N156" s="36" t="s">
        <v>17</v>
      </c>
      <c r="O156" s="36"/>
    </row>
    <row r="157" spans="1:15" ht="45" x14ac:dyDescent="0.25">
      <c r="A157" s="26" t="s">
        <v>56</v>
      </c>
      <c r="B157" s="32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1:15" x14ac:dyDescent="0.25">
      <c r="A158" s="50" t="s">
        <v>52</v>
      </c>
      <c r="B158" s="56">
        <v>18</v>
      </c>
      <c r="C158" s="33">
        <v>110</v>
      </c>
      <c r="D158" s="33">
        <v>6.07</v>
      </c>
      <c r="E158" s="33">
        <v>7.07</v>
      </c>
      <c r="F158" s="33">
        <v>30.2</v>
      </c>
      <c r="G158" s="33">
        <v>3.3000000000000002E-2</v>
      </c>
      <c r="H158" s="33">
        <v>0</v>
      </c>
      <c r="I158" s="33">
        <v>0</v>
      </c>
      <c r="J158" s="33">
        <v>0</v>
      </c>
      <c r="K158" s="33">
        <v>4.4400000000000004</v>
      </c>
      <c r="L158" s="33">
        <v>0</v>
      </c>
      <c r="M158" s="33">
        <v>0</v>
      </c>
      <c r="N158" s="33">
        <v>0.63</v>
      </c>
      <c r="O158" s="56">
        <v>251.82</v>
      </c>
    </row>
    <row r="159" spans="1:15" ht="45" x14ac:dyDescent="0.25">
      <c r="A159" s="26" t="s">
        <v>37</v>
      </c>
      <c r="B159" s="45">
        <v>45</v>
      </c>
      <c r="C159" s="45">
        <v>200</v>
      </c>
      <c r="D159" s="56">
        <v>3.52</v>
      </c>
      <c r="E159" s="56">
        <v>3.72</v>
      </c>
      <c r="F159" s="56">
        <v>25.49</v>
      </c>
      <c r="G159" s="45">
        <v>0.04</v>
      </c>
      <c r="H159" s="45">
        <v>0</v>
      </c>
      <c r="I159" s="45">
        <v>0.01</v>
      </c>
      <c r="J159" s="45">
        <v>0</v>
      </c>
      <c r="K159" s="45">
        <v>122</v>
      </c>
      <c r="L159" s="45">
        <v>90</v>
      </c>
      <c r="M159" s="45">
        <v>14</v>
      </c>
      <c r="N159" s="45">
        <v>0.56000000000000005</v>
      </c>
      <c r="O159" s="45">
        <v>145.19999999999999</v>
      </c>
    </row>
    <row r="160" spans="1:15" x14ac:dyDescent="0.25">
      <c r="A160" s="14" t="s">
        <v>19</v>
      </c>
      <c r="B160" s="34"/>
      <c r="C160" s="35">
        <v>30</v>
      </c>
      <c r="D160" s="56">
        <v>2.2799999999999998</v>
      </c>
      <c r="E160" s="56">
        <v>0.27</v>
      </c>
      <c r="F160" s="56">
        <v>14.91</v>
      </c>
      <c r="G160" s="56">
        <v>0</v>
      </c>
      <c r="H160" s="56">
        <v>0</v>
      </c>
      <c r="I160" s="56">
        <v>0</v>
      </c>
      <c r="J160" s="56">
        <v>0</v>
      </c>
      <c r="K160" s="56">
        <v>7</v>
      </c>
      <c r="L160" s="56" t="s">
        <v>45</v>
      </c>
      <c r="M160" s="56">
        <v>5</v>
      </c>
      <c r="N160" s="56">
        <v>0</v>
      </c>
      <c r="O160" s="56">
        <v>67.8</v>
      </c>
    </row>
    <row r="161" spans="1:15" ht="30" x14ac:dyDescent="0.25">
      <c r="A161" s="44" t="s">
        <v>38</v>
      </c>
      <c r="B161" s="32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1:15" ht="30" x14ac:dyDescent="0.25">
      <c r="A162" s="26" t="s">
        <v>24</v>
      </c>
      <c r="B162" s="45">
        <v>4</v>
      </c>
      <c r="C162" s="45">
        <v>30</v>
      </c>
      <c r="D162" s="56">
        <v>0.27</v>
      </c>
      <c r="E162" s="56">
        <v>0.06</v>
      </c>
      <c r="F162" s="56">
        <v>0.81</v>
      </c>
      <c r="G162" s="45">
        <v>0.75</v>
      </c>
      <c r="H162" s="45">
        <v>4.5599999999999996</v>
      </c>
      <c r="I162" s="45">
        <v>1.41</v>
      </c>
      <c r="J162" s="45">
        <v>0</v>
      </c>
      <c r="K162" s="45">
        <v>0.3</v>
      </c>
      <c r="L162" s="45">
        <v>1.5</v>
      </c>
      <c r="M162" s="45">
        <v>1.44</v>
      </c>
      <c r="N162" s="45">
        <v>0.03</v>
      </c>
      <c r="O162" s="45">
        <v>5.4</v>
      </c>
    </row>
    <row r="163" spans="1:15" ht="90" x14ac:dyDescent="0.25">
      <c r="A163" s="46" t="s">
        <v>100</v>
      </c>
      <c r="B163" s="56">
        <v>7</v>
      </c>
      <c r="C163" s="56">
        <v>200</v>
      </c>
      <c r="D163" s="56">
        <v>6.89</v>
      </c>
      <c r="E163" s="56">
        <v>6.72</v>
      </c>
      <c r="F163" s="56">
        <v>11.47</v>
      </c>
      <c r="G163" s="56">
        <v>0.08</v>
      </c>
      <c r="H163" s="56">
        <v>7.29</v>
      </c>
      <c r="I163" s="56">
        <v>12</v>
      </c>
      <c r="J163" s="56">
        <v>0</v>
      </c>
      <c r="K163" s="56">
        <v>36.24</v>
      </c>
      <c r="L163" s="56">
        <v>141.32</v>
      </c>
      <c r="M163" s="56">
        <v>37.880000000000003</v>
      </c>
      <c r="N163" s="56">
        <v>1.01</v>
      </c>
      <c r="O163" s="56">
        <v>133.80000000000001</v>
      </c>
    </row>
    <row r="164" spans="1:15" ht="30" x14ac:dyDescent="0.25">
      <c r="A164" s="46" t="s">
        <v>57</v>
      </c>
      <c r="B164" s="47" t="s">
        <v>101</v>
      </c>
      <c r="C164" s="48" t="s">
        <v>47</v>
      </c>
      <c r="D164" s="33">
        <v>12.67</v>
      </c>
      <c r="E164" s="33">
        <v>10.48</v>
      </c>
      <c r="F164" s="33">
        <v>13.44</v>
      </c>
      <c r="G164" s="49">
        <v>0.09</v>
      </c>
      <c r="H164" s="49">
        <v>4.2</v>
      </c>
      <c r="I164" s="49">
        <v>0</v>
      </c>
      <c r="J164" s="49">
        <v>0</v>
      </c>
      <c r="K164" s="49">
        <v>38.520000000000003</v>
      </c>
      <c r="L164" s="49">
        <v>139.68</v>
      </c>
      <c r="M164" s="49">
        <v>29.26</v>
      </c>
      <c r="N164" s="49">
        <v>1.37</v>
      </c>
      <c r="O164" s="47">
        <v>198.82</v>
      </c>
    </row>
    <row r="165" spans="1:15" x14ac:dyDescent="0.25">
      <c r="A165" s="7" t="s">
        <v>48</v>
      </c>
      <c r="B165" s="47">
        <v>37</v>
      </c>
      <c r="C165" s="48">
        <v>180</v>
      </c>
      <c r="D165" s="33">
        <v>6.62</v>
      </c>
      <c r="E165" s="33">
        <v>5.42</v>
      </c>
      <c r="F165" s="33">
        <v>31.73</v>
      </c>
      <c r="G165" s="48">
        <v>7.0000000000000007E-2</v>
      </c>
      <c r="H165" s="48">
        <v>0</v>
      </c>
      <c r="I165" s="48">
        <v>25.2</v>
      </c>
      <c r="J165" s="48">
        <v>0</v>
      </c>
      <c r="K165" s="48">
        <v>1.32</v>
      </c>
      <c r="L165" s="48">
        <v>44.6</v>
      </c>
      <c r="M165" s="48">
        <v>25.34</v>
      </c>
      <c r="N165" s="48">
        <v>0.46200000000000002</v>
      </c>
      <c r="O165" s="48">
        <v>202.14</v>
      </c>
    </row>
    <row r="166" spans="1:15" ht="30" x14ac:dyDescent="0.25">
      <c r="A166" s="26" t="s">
        <v>40</v>
      </c>
      <c r="B166" s="33"/>
      <c r="C166" s="35">
        <v>200</v>
      </c>
      <c r="D166" s="35">
        <v>1</v>
      </c>
      <c r="E166" s="35">
        <v>0</v>
      </c>
      <c r="F166" s="35">
        <v>18.2</v>
      </c>
      <c r="G166" s="35">
        <v>2.5999999999999999E-2</v>
      </c>
      <c r="H166" s="35"/>
      <c r="I166" s="35">
        <v>1.2999999999999999E-2</v>
      </c>
      <c r="J166" s="35"/>
      <c r="K166" s="35">
        <v>0.08</v>
      </c>
      <c r="L166" s="35"/>
      <c r="M166" s="35"/>
      <c r="N166" s="35"/>
      <c r="O166" s="35">
        <v>76</v>
      </c>
    </row>
    <row r="167" spans="1:15" ht="45" x14ac:dyDescent="0.25">
      <c r="A167" s="26" t="s">
        <v>37</v>
      </c>
      <c r="B167" s="56"/>
      <c r="C167" s="33">
        <v>30</v>
      </c>
      <c r="D167" s="33">
        <v>1.65</v>
      </c>
      <c r="E167" s="33">
        <v>0.3</v>
      </c>
      <c r="F167" s="33">
        <v>9.6199999999999992</v>
      </c>
      <c r="G167" s="56">
        <v>0</v>
      </c>
      <c r="H167" s="56">
        <v>0</v>
      </c>
      <c r="I167" s="56">
        <v>0</v>
      </c>
      <c r="J167" s="56">
        <v>0</v>
      </c>
      <c r="K167" s="56">
        <v>3</v>
      </c>
      <c r="L167" s="56">
        <v>10</v>
      </c>
      <c r="M167" s="56">
        <v>5</v>
      </c>
      <c r="N167" s="56">
        <v>0</v>
      </c>
      <c r="O167" s="33">
        <v>57</v>
      </c>
    </row>
    <row r="168" spans="1:15" x14ac:dyDescent="0.25">
      <c r="A168" s="7" t="s">
        <v>63</v>
      </c>
      <c r="B168" s="34"/>
      <c r="C168" s="35">
        <v>30</v>
      </c>
      <c r="D168" s="56">
        <v>2.2799999999999998</v>
      </c>
      <c r="E168" s="56">
        <v>0.27</v>
      </c>
      <c r="F168" s="56">
        <v>14.91</v>
      </c>
      <c r="G168" s="56">
        <v>0</v>
      </c>
      <c r="H168" s="56">
        <v>0</v>
      </c>
      <c r="I168" s="56">
        <v>0</v>
      </c>
      <c r="J168" s="56">
        <v>0</v>
      </c>
      <c r="K168" s="56">
        <v>7</v>
      </c>
      <c r="L168" s="56">
        <v>14</v>
      </c>
      <c r="M168" s="56">
        <v>5</v>
      </c>
      <c r="N168" s="56">
        <v>0</v>
      </c>
      <c r="O168" s="56">
        <v>67.8</v>
      </c>
    </row>
    <row r="169" spans="1:15" x14ac:dyDescent="0.25">
      <c r="A169" s="11" t="s">
        <v>21</v>
      </c>
      <c r="B169" s="34"/>
      <c r="C169" s="35">
        <v>50</v>
      </c>
      <c r="D169" s="35">
        <v>3.58</v>
      </c>
      <c r="E169" s="35">
        <v>5.27</v>
      </c>
      <c r="F169" s="35">
        <v>24.38</v>
      </c>
      <c r="G169" s="35">
        <v>2.5999999999999999E-2</v>
      </c>
      <c r="H169" s="35"/>
      <c r="I169" s="35">
        <v>1.2999999999999999E-2</v>
      </c>
      <c r="J169" s="35"/>
      <c r="K169" s="35">
        <v>0.08</v>
      </c>
      <c r="L169" s="35"/>
      <c r="M169" s="35"/>
      <c r="N169" s="35"/>
      <c r="O169" s="35">
        <v>159.08000000000001</v>
      </c>
    </row>
    <row r="170" spans="1:15" x14ac:dyDescent="0.25">
      <c r="A170" s="13"/>
      <c r="B170" s="15"/>
      <c r="C170" s="15"/>
      <c r="D170" s="15">
        <f t="shared" ref="D170:N170" si="8">SUM(D158:D168)</f>
        <v>43.249999999999993</v>
      </c>
      <c r="E170" s="15">
        <f t="shared" si="8"/>
        <v>34.31</v>
      </c>
      <c r="F170" s="15">
        <f t="shared" si="8"/>
        <v>170.77999999999997</v>
      </c>
      <c r="G170" s="15">
        <f t="shared" si="8"/>
        <v>1.089</v>
      </c>
      <c r="H170" s="15">
        <f t="shared" si="8"/>
        <v>16.05</v>
      </c>
      <c r="I170" s="15">
        <f t="shared" si="8"/>
        <v>38.632999999999996</v>
      </c>
      <c r="J170" s="15">
        <f t="shared" si="8"/>
        <v>0</v>
      </c>
      <c r="K170" s="15">
        <f t="shared" si="8"/>
        <v>219.90000000000003</v>
      </c>
      <c r="L170" s="15">
        <f t="shared" si="8"/>
        <v>441.1</v>
      </c>
      <c r="M170" s="15">
        <f t="shared" si="8"/>
        <v>122.92000000000002</v>
      </c>
      <c r="N170" s="15">
        <f t="shared" si="8"/>
        <v>4.0620000000000003</v>
      </c>
      <c r="O170" s="15">
        <f>SUM(O158:O169)</f>
        <v>1364.86</v>
      </c>
    </row>
    <row r="171" spans="1:15" ht="15.75" thickBot="1" x14ac:dyDescent="0.3">
      <c r="A171" s="53" t="s">
        <v>72</v>
      </c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ht="43.5" thickBot="1" x14ac:dyDescent="0.3">
      <c r="A172" s="30" t="s">
        <v>83</v>
      </c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</row>
    <row r="173" spans="1:15" ht="43.5" thickBot="1" x14ac:dyDescent="0.3">
      <c r="A173" s="29" t="s">
        <v>7</v>
      </c>
      <c r="B173" s="54" t="s">
        <v>84</v>
      </c>
      <c r="C173" s="54" t="s">
        <v>85</v>
      </c>
      <c r="D173" s="250" t="s">
        <v>86</v>
      </c>
      <c r="E173" s="250"/>
      <c r="F173" s="250"/>
      <c r="G173" s="250" t="s">
        <v>4</v>
      </c>
      <c r="H173" s="250"/>
      <c r="I173" s="250"/>
      <c r="J173" s="250"/>
      <c r="K173" s="250" t="s">
        <v>5</v>
      </c>
      <c r="L173" s="250"/>
      <c r="M173" s="250"/>
      <c r="N173" s="250"/>
      <c r="O173" s="31" t="s">
        <v>6</v>
      </c>
    </row>
    <row r="174" spans="1:15" ht="30" x14ac:dyDescent="0.25">
      <c r="A174" s="14" t="s">
        <v>82</v>
      </c>
      <c r="B174" s="36"/>
      <c r="C174" s="36"/>
      <c r="D174" s="36" t="s">
        <v>8</v>
      </c>
      <c r="E174" s="36" t="s">
        <v>9</v>
      </c>
      <c r="F174" s="36" t="s">
        <v>10</v>
      </c>
      <c r="G174" s="36" t="s">
        <v>75</v>
      </c>
      <c r="H174" s="36" t="s">
        <v>11</v>
      </c>
      <c r="I174" s="36" t="s">
        <v>12</v>
      </c>
      <c r="J174" s="36" t="s">
        <v>13</v>
      </c>
      <c r="K174" s="36" t="s">
        <v>14</v>
      </c>
      <c r="L174" s="36" t="s">
        <v>15</v>
      </c>
      <c r="M174" s="36" t="s">
        <v>16</v>
      </c>
      <c r="N174" s="36" t="s">
        <v>17</v>
      </c>
      <c r="O174" s="36"/>
    </row>
    <row r="175" spans="1:15" ht="75" x14ac:dyDescent="0.25">
      <c r="A175" s="26" t="s">
        <v>58</v>
      </c>
      <c r="B175" s="1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1:15" ht="30" x14ac:dyDescent="0.25">
      <c r="A176" s="44" t="s">
        <v>43</v>
      </c>
      <c r="B176" s="56">
        <v>38</v>
      </c>
      <c r="C176" s="56">
        <v>150</v>
      </c>
      <c r="D176" s="56">
        <v>6.81</v>
      </c>
      <c r="E176" s="56">
        <v>7.26</v>
      </c>
      <c r="F176" s="56">
        <v>22.79</v>
      </c>
      <c r="G176" s="56">
        <v>0.12</v>
      </c>
      <c r="H176" s="56">
        <v>5.28</v>
      </c>
      <c r="I176" s="56">
        <v>27.54</v>
      </c>
      <c r="J176" s="56">
        <v>0</v>
      </c>
      <c r="K176" s="56">
        <v>144.13</v>
      </c>
      <c r="L176" s="56">
        <v>117.04</v>
      </c>
      <c r="M176" s="56">
        <v>17.64</v>
      </c>
      <c r="N176" s="56">
        <v>1.23</v>
      </c>
      <c r="O176" s="56">
        <v>183.87</v>
      </c>
    </row>
    <row r="177" spans="1:15" ht="45" x14ac:dyDescent="0.25">
      <c r="A177" s="26" t="s">
        <v>36</v>
      </c>
      <c r="B177" s="45">
        <v>8</v>
      </c>
      <c r="C177" s="45" t="s">
        <v>29</v>
      </c>
      <c r="D177" s="56">
        <v>5.0999999999999996</v>
      </c>
      <c r="E177" s="56">
        <v>4.5999999999999996</v>
      </c>
      <c r="F177" s="56">
        <v>0.3</v>
      </c>
      <c r="G177" s="45">
        <v>0.03</v>
      </c>
      <c r="H177" s="45">
        <v>0</v>
      </c>
      <c r="I177" s="45">
        <v>0.1</v>
      </c>
      <c r="J177" s="45">
        <v>0</v>
      </c>
      <c r="K177" s="45">
        <v>22</v>
      </c>
      <c r="L177" s="45">
        <v>76.8</v>
      </c>
      <c r="M177" s="45">
        <v>4.8</v>
      </c>
      <c r="N177" s="45">
        <v>1</v>
      </c>
      <c r="O177" s="45">
        <v>63</v>
      </c>
    </row>
    <row r="178" spans="1:15" ht="45" x14ac:dyDescent="0.25">
      <c r="A178" s="26" t="s">
        <v>18</v>
      </c>
      <c r="B178" s="56">
        <v>1</v>
      </c>
      <c r="C178" s="56">
        <v>10</v>
      </c>
      <c r="D178" s="56">
        <v>0</v>
      </c>
      <c r="E178" s="56">
        <v>8.1999999999999993</v>
      </c>
      <c r="F178" s="56">
        <v>0.1</v>
      </c>
      <c r="G178" s="56">
        <v>0</v>
      </c>
      <c r="H178" s="56">
        <v>0</v>
      </c>
      <c r="I178" s="56">
        <v>59</v>
      </c>
      <c r="J178" s="56">
        <v>0</v>
      </c>
      <c r="K178" s="56">
        <v>1</v>
      </c>
      <c r="L178" s="56">
        <v>2</v>
      </c>
      <c r="M178" s="56">
        <v>0</v>
      </c>
      <c r="N178" s="56">
        <v>0</v>
      </c>
      <c r="O178" s="56">
        <v>75</v>
      </c>
    </row>
    <row r="179" spans="1:15" ht="45" x14ac:dyDescent="0.25">
      <c r="A179" s="26" t="s">
        <v>37</v>
      </c>
      <c r="B179" s="56">
        <v>44</v>
      </c>
      <c r="C179" s="56">
        <v>200</v>
      </c>
      <c r="D179" s="56">
        <v>1.4</v>
      </c>
      <c r="E179" s="56">
        <v>2</v>
      </c>
      <c r="F179" s="56">
        <v>22.4</v>
      </c>
      <c r="G179" s="56">
        <v>0.02</v>
      </c>
      <c r="H179" s="56"/>
      <c r="I179" s="56">
        <v>0.08</v>
      </c>
      <c r="J179" s="56">
        <v>0</v>
      </c>
      <c r="K179" s="56">
        <v>34</v>
      </c>
      <c r="L179" s="56">
        <v>45</v>
      </c>
      <c r="M179" s="56">
        <v>7</v>
      </c>
      <c r="N179" s="56">
        <v>0</v>
      </c>
      <c r="O179" s="56">
        <v>116</v>
      </c>
    </row>
    <row r="180" spans="1:15" x14ac:dyDescent="0.25">
      <c r="A180" s="14" t="s">
        <v>19</v>
      </c>
      <c r="B180" s="34"/>
      <c r="C180" s="35">
        <v>30</v>
      </c>
      <c r="D180" s="56">
        <v>2.2799999999999998</v>
      </c>
      <c r="E180" s="56">
        <v>0.27</v>
      </c>
      <c r="F180" s="56">
        <v>14.91</v>
      </c>
      <c r="G180" s="56">
        <v>0</v>
      </c>
      <c r="H180" s="56">
        <v>0</v>
      </c>
      <c r="I180" s="56">
        <v>0</v>
      </c>
      <c r="J180" s="56">
        <v>0</v>
      </c>
      <c r="K180" s="56">
        <v>7</v>
      </c>
      <c r="L180" s="56">
        <v>14</v>
      </c>
      <c r="M180" s="56">
        <v>5</v>
      </c>
      <c r="N180" s="56">
        <v>0</v>
      </c>
      <c r="O180" s="56">
        <v>67.8</v>
      </c>
    </row>
    <row r="181" spans="1:15" ht="30" x14ac:dyDescent="0.25">
      <c r="A181" s="26" t="s">
        <v>46</v>
      </c>
      <c r="B181" s="32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1:15" ht="45" x14ac:dyDescent="0.25">
      <c r="A182" s="26" t="s">
        <v>59</v>
      </c>
      <c r="B182" s="56">
        <v>3</v>
      </c>
      <c r="C182" s="56">
        <v>30</v>
      </c>
      <c r="D182" s="56">
        <v>0.21</v>
      </c>
      <c r="E182" s="56">
        <v>0.03</v>
      </c>
      <c r="F182" s="56">
        <v>1.1100000000000001</v>
      </c>
      <c r="G182" s="56">
        <v>0.01</v>
      </c>
      <c r="H182" s="56">
        <v>1.71</v>
      </c>
      <c r="I182" s="56">
        <v>0</v>
      </c>
      <c r="J182" s="56">
        <v>0</v>
      </c>
      <c r="K182" s="56">
        <v>7.87</v>
      </c>
      <c r="L182" s="56">
        <v>14.41</v>
      </c>
      <c r="M182" s="56">
        <v>4.79</v>
      </c>
      <c r="N182" s="56">
        <v>0.2</v>
      </c>
      <c r="O182" s="56">
        <v>4.1100000000000003</v>
      </c>
    </row>
    <row r="183" spans="1:15" ht="105" x14ac:dyDescent="0.25">
      <c r="A183" s="26" t="s">
        <v>89</v>
      </c>
      <c r="B183" s="56">
        <v>10</v>
      </c>
      <c r="C183" s="56">
        <v>200</v>
      </c>
      <c r="D183" s="56">
        <v>2</v>
      </c>
      <c r="E183" s="56">
        <v>2.23</v>
      </c>
      <c r="F183" s="56">
        <v>13.6</v>
      </c>
      <c r="G183" s="56">
        <v>0.08</v>
      </c>
      <c r="H183" s="56">
        <v>6.66</v>
      </c>
      <c r="I183" s="56">
        <v>0</v>
      </c>
      <c r="J183" s="56">
        <v>0</v>
      </c>
      <c r="K183" s="56">
        <v>20.72</v>
      </c>
      <c r="L183" s="56">
        <v>69.88</v>
      </c>
      <c r="M183" s="56">
        <v>21.2</v>
      </c>
      <c r="N183" s="56">
        <v>0.81</v>
      </c>
      <c r="O183" s="56">
        <v>82.6</v>
      </c>
    </row>
    <row r="184" spans="1:15" ht="30" x14ac:dyDescent="0.25">
      <c r="A184" s="26" t="s">
        <v>60</v>
      </c>
      <c r="B184" s="56" t="s">
        <v>102</v>
      </c>
      <c r="C184" s="33" t="s">
        <v>79</v>
      </c>
      <c r="D184" s="33">
        <v>19.579999999999998</v>
      </c>
      <c r="E184" s="33">
        <v>17.36</v>
      </c>
      <c r="F184" s="33">
        <v>34.520000000000003</v>
      </c>
      <c r="G184" s="33">
        <v>0.26</v>
      </c>
      <c r="H184" s="33">
        <v>31.5</v>
      </c>
      <c r="I184" s="33">
        <v>47.5</v>
      </c>
      <c r="J184" s="33">
        <v>0</v>
      </c>
      <c r="K184" s="33">
        <v>53.16</v>
      </c>
      <c r="L184" s="33">
        <v>233.99</v>
      </c>
      <c r="M184" s="33">
        <v>59.99</v>
      </c>
      <c r="N184" s="33">
        <v>3.17</v>
      </c>
      <c r="O184" s="56">
        <v>378.53</v>
      </c>
    </row>
    <row r="185" spans="1:15" ht="30" x14ac:dyDescent="0.25">
      <c r="A185" s="26" t="s">
        <v>39</v>
      </c>
      <c r="B185" s="56"/>
      <c r="C185" s="33">
        <v>150</v>
      </c>
      <c r="D185" s="33">
        <v>0.8</v>
      </c>
      <c r="E185" s="33">
        <v>0.8</v>
      </c>
      <c r="F185" s="33">
        <v>1.96</v>
      </c>
      <c r="G185" s="33">
        <v>0.01</v>
      </c>
      <c r="H185" s="33">
        <v>0</v>
      </c>
      <c r="I185" s="33">
        <v>0</v>
      </c>
      <c r="J185" s="33">
        <v>0</v>
      </c>
      <c r="K185" s="33">
        <v>22.74</v>
      </c>
      <c r="L185" s="33">
        <v>0</v>
      </c>
      <c r="M185" s="33">
        <v>0</v>
      </c>
      <c r="N185" s="33">
        <v>0.5</v>
      </c>
      <c r="O185" s="33">
        <v>76</v>
      </c>
    </row>
    <row r="186" spans="1:15" ht="30" x14ac:dyDescent="0.25">
      <c r="A186" s="26" t="s">
        <v>40</v>
      </c>
      <c r="B186" s="56">
        <v>31</v>
      </c>
      <c r="C186" s="33">
        <v>200</v>
      </c>
      <c r="D186" s="33">
        <v>0.04</v>
      </c>
      <c r="E186" s="33">
        <v>0</v>
      </c>
      <c r="F186" s="33">
        <v>24.76</v>
      </c>
      <c r="G186" s="33">
        <v>0.01</v>
      </c>
      <c r="H186" s="33">
        <v>1.08</v>
      </c>
      <c r="I186" s="33">
        <v>0</v>
      </c>
      <c r="J186" s="33">
        <v>0</v>
      </c>
      <c r="K186" s="33">
        <v>6.4</v>
      </c>
      <c r="L186" s="33">
        <v>3.6</v>
      </c>
      <c r="M186" s="33">
        <v>0</v>
      </c>
      <c r="N186" s="33">
        <v>0.18</v>
      </c>
      <c r="O186" s="33">
        <v>94.2</v>
      </c>
    </row>
    <row r="187" spans="1:15" ht="45" x14ac:dyDescent="0.25">
      <c r="A187" s="26" t="s">
        <v>37</v>
      </c>
      <c r="B187" s="56"/>
      <c r="C187" s="33">
        <v>30</v>
      </c>
      <c r="D187" s="33">
        <v>1.65</v>
      </c>
      <c r="E187" s="33">
        <v>0.3</v>
      </c>
      <c r="F187" s="33">
        <v>9.6199999999999992</v>
      </c>
      <c r="G187" s="56">
        <v>0</v>
      </c>
      <c r="H187" s="56">
        <v>0</v>
      </c>
      <c r="I187" s="56">
        <v>0</v>
      </c>
      <c r="J187" s="56">
        <v>0</v>
      </c>
      <c r="K187" s="56">
        <v>3</v>
      </c>
      <c r="L187" s="56">
        <v>10</v>
      </c>
      <c r="M187" s="56">
        <v>5</v>
      </c>
      <c r="N187" s="56">
        <v>0</v>
      </c>
      <c r="O187" s="33">
        <v>57</v>
      </c>
    </row>
    <row r="188" spans="1:15" x14ac:dyDescent="0.25">
      <c r="A188" s="11" t="s">
        <v>21</v>
      </c>
      <c r="B188" s="34"/>
      <c r="C188" s="35">
        <v>30</v>
      </c>
      <c r="D188" s="56">
        <v>2.2799999999999998</v>
      </c>
      <c r="E188" s="56">
        <v>0.27</v>
      </c>
      <c r="F188" s="56">
        <v>14.91</v>
      </c>
      <c r="G188" s="56">
        <v>0</v>
      </c>
      <c r="H188" s="56">
        <v>0</v>
      </c>
      <c r="I188" s="56">
        <v>0</v>
      </c>
      <c r="J188" s="56">
        <v>0</v>
      </c>
      <c r="K188" s="56">
        <v>7</v>
      </c>
      <c r="L188" s="56">
        <v>14</v>
      </c>
      <c r="M188" s="56">
        <v>5</v>
      </c>
      <c r="N188" s="56">
        <v>0</v>
      </c>
      <c r="O188" s="56">
        <v>67.8</v>
      </c>
    </row>
    <row r="189" spans="1:15" x14ac:dyDescent="0.25">
      <c r="A189" s="3"/>
      <c r="B189" s="15"/>
      <c r="C189" s="15"/>
      <c r="D189" s="15">
        <f t="shared" ref="D189:N189" si="9">SUM(D176:D186)</f>
        <v>38.219999999999992</v>
      </c>
      <c r="E189" s="15">
        <f t="shared" si="9"/>
        <v>42.75</v>
      </c>
      <c r="F189" s="15">
        <f t="shared" si="9"/>
        <v>136.44999999999999</v>
      </c>
      <c r="G189" s="15">
        <f t="shared" si="9"/>
        <v>0.54</v>
      </c>
      <c r="H189" s="15">
        <f t="shared" si="9"/>
        <v>46.23</v>
      </c>
      <c r="I189" s="15">
        <f t="shared" si="9"/>
        <v>134.22</v>
      </c>
      <c r="J189" s="15">
        <f t="shared" si="9"/>
        <v>0</v>
      </c>
      <c r="K189" s="15">
        <f t="shared" si="9"/>
        <v>319.02</v>
      </c>
      <c r="L189" s="15">
        <f t="shared" si="9"/>
        <v>576.72</v>
      </c>
      <c r="M189" s="15">
        <f t="shared" si="9"/>
        <v>120.41999999999999</v>
      </c>
      <c r="N189" s="15">
        <f t="shared" si="9"/>
        <v>7.09</v>
      </c>
      <c r="O189" s="15">
        <f>SUM(O176:O188)</f>
        <v>1265.9099999999999</v>
      </c>
    </row>
    <row r="190" spans="1:15" x14ac:dyDescent="0.25">
      <c r="A190" s="51" t="s">
        <v>73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thickBot="1" x14ac:dyDescent="0.3">
      <c r="A191" s="53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</row>
    <row r="192" spans="1:15" ht="43.5" thickBot="1" x14ac:dyDescent="0.3">
      <c r="A192" s="30" t="s">
        <v>83</v>
      </c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</row>
    <row r="193" spans="1:15" ht="43.5" thickBot="1" x14ac:dyDescent="0.3">
      <c r="A193" s="29" t="s">
        <v>7</v>
      </c>
      <c r="B193" s="54" t="s">
        <v>84</v>
      </c>
      <c r="C193" s="54" t="s">
        <v>85</v>
      </c>
      <c r="D193" s="250" t="s">
        <v>86</v>
      </c>
      <c r="E193" s="250"/>
      <c r="F193" s="250"/>
      <c r="G193" s="250" t="s">
        <v>4</v>
      </c>
      <c r="H193" s="250"/>
      <c r="I193" s="250"/>
      <c r="J193" s="250"/>
      <c r="K193" s="250" t="s">
        <v>5</v>
      </c>
      <c r="L193" s="250"/>
      <c r="M193" s="250"/>
      <c r="N193" s="250"/>
      <c r="O193" s="31" t="s">
        <v>6</v>
      </c>
    </row>
    <row r="194" spans="1:15" ht="30" x14ac:dyDescent="0.25">
      <c r="A194" s="14" t="s">
        <v>82</v>
      </c>
      <c r="B194" s="36"/>
      <c r="C194" s="36"/>
      <c r="D194" s="36" t="s">
        <v>8</v>
      </c>
      <c r="E194" s="36" t="s">
        <v>9</v>
      </c>
      <c r="F194" s="36" t="s">
        <v>10</v>
      </c>
      <c r="G194" s="36" t="s">
        <v>75</v>
      </c>
      <c r="H194" s="36" t="s">
        <v>11</v>
      </c>
      <c r="I194" s="36" t="s">
        <v>12</v>
      </c>
      <c r="J194" s="36" t="s">
        <v>13</v>
      </c>
      <c r="K194" s="36" t="s">
        <v>14</v>
      </c>
      <c r="L194" s="36" t="s">
        <v>15</v>
      </c>
      <c r="M194" s="36" t="s">
        <v>16</v>
      </c>
      <c r="N194" s="36" t="s">
        <v>17</v>
      </c>
      <c r="O194" s="36"/>
    </row>
    <row r="195" spans="1:15" ht="60" x14ac:dyDescent="0.25">
      <c r="A195" s="26" t="s">
        <v>61</v>
      </c>
      <c r="B195" s="32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1:15" ht="45" x14ac:dyDescent="0.25">
      <c r="A196" s="26" t="s">
        <v>18</v>
      </c>
      <c r="B196" s="56">
        <v>39</v>
      </c>
      <c r="C196" s="56">
        <v>150</v>
      </c>
      <c r="D196" s="56">
        <v>6.81</v>
      </c>
      <c r="E196" s="56">
        <v>7.26</v>
      </c>
      <c r="F196" s="56">
        <v>22.79</v>
      </c>
      <c r="G196" s="56">
        <v>0.12</v>
      </c>
      <c r="H196" s="56">
        <v>5.28</v>
      </c>
      <c r="I196" s="56">
        <v>27.54</v>
      </c>
      <c r="J196" s="56">
        <v>0</v>
      </c>
      <c r="K196" s="56">
        <v>44.3</v>
      </c>
      <c r="L196" s="56">
        <v>117.04</v>
      </c>
      <c r="M196" s="56">
        <v>17.64</v>
      </c>
      <c r="N196" s="56">
        <v>1.23</v>
      </c>
      <c r="O196" s="56">
        <v>183.87</v>
      </c>
    </row>
    <row r="197" spans="1:15" ht="45" x14ac:dyDescent="0.25">
      <c r="A197" s="26" t="s">
        <v>37</v>
      </c>
      <c r="B197" s="56">
        <v>44</v>
      </c>
      <c r="C197" s="56">
        <v>200</v>
      </c>
      <c r="D197" s="56">
        <v>1.4</v>
      </c>
      <c r="E197" s="56">
        <v>2</v>
      </c>
      <c r="F197" s="56">
        <v>22.4</v>
      </c>
      <c r="G197" s="56">
        <v>0.02</v>
      </c>
      <c r="H197" s="56"/>
      <c r="I197" s="56">
        <v>0.08</v>
      </c>
      <c r="J197" s="56">
        <v>0</v>
      </c>
      <c r="K197" s="56">
        <v>34</v>
      </c>
      <c r="L197" s="56">
        <v>45</v>
      </c>
      <c r="M197" s="56">
        <v>7</v>
      </c>
      <c r="N197" s="56">
        <v>0</v>
      </c>
      <c r="O197" s="56">
        <v>116</v>
      </c>
    </row>
    <row r="198" spans="1:15" x14ac:dyDescent="0.25">
      <c r="A198" s="14" t="s">
        <v>19</v>
      </c>
      <c r="B198" s="34"/>
      <c r="C198" s="35">
        <v>30</v>
      </c>
      <c r="D198" s="56">
        <v>2.2799999999999998</v>
      </c>
      <c r="E198" s="56">
        <v>0.27</v>
      </c>
      <c r="F198" s="56">
        <v>14.91</v>
      </c>
      <c r="G198" s="56">
        <v>0</v>
      </c>
      <c r="H198" s="56">
        <v>0</v>
      </c>
      <c r="I198" s="56">
        <v>0</v>
      </c>
      <c r="J198" s="56">
        <v>0</v>
      </c>
      <c r="K198" s="56">
        <v>7</v>
      </c>
      <c r="L198" s="56">
        <v>14</v>
      </c>
      <c r="M198" s="56">
        <v>5</v>
      </c>
      <c r="N198" s="56">
        <v>0</v>
      </c>
      <c r="O198" s="56">
        <v>67.8</v>
      </c>
    </row>
    <row r="199" spans="1:15" ht="30" x14ac:dyDescent="0.25">
      <c r="A199" s="44" t="s">
        <v>38</v>
      </c>
      <c r="B199" s="32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1:15" ht="105" x14ac:dyDescent="0.25">
      <c r="A200" s="26" t="s">
        <v>98</v>
      </c>
      <c r="B200" s="45">
        <v>4</v>
      </c>
      <c r="C200" s="45">
        <v>30</v>
      </c>
      <c r="D200" s="56">
        <v>0.27</v>
      </c>
      <c r="E200" s="56">
        <v>0.06</v>
      </c>
      <c r="F200" s="56">
        <v>0.81</v>
      </c>
      <c r="G200" s="45">
        <v>0.75</v>
      </c>
      <c r="H200" s="45">
        <v>4.5599999999999996</v>
      </c>
      <c r="I200" s="45">
        <v>1.41</v>
      </c>
      <c r="J200" s="45">
        <v>0</v>
      </c>
      <c r="K200" s="45">
        <v>0.3</v>
      </c>
      <c r="L200" s="45">
        <v>1.5</v>
      </c>
      <c r="M200" s="45">
        <v>1.44</v>
      </c>
      <c r="N200" s="45">
        <v>0.03</v>
      </c>
      <c r="O200" s="45">
        <v>5.4</v>
      </c>
    </row>
    <row r="201" spans="1:15" ht="30" x14ac:dyDescent="0.25">
      <c r="A201" s="26" t="s">
        <v>62</v>
      </c>
      <c r="B201" s="56">
        <v>9</v>
      </c>
      <c r="C201" s="33">
        <v>200</v>
      </c>
      <c r="D201" s="33">
        <v>2.15</v>
      </c>
      <c r="E201" s="33">
        <v>2.27</v>
      </c>
      <c r="F201" s="33">
        <v>13.71</v>
      </c>
      <c r="G201" s="33">
        <v>0.09</v>
      </c>
      <c r="H201" s="33">
        <v>6.6</v>
      </c>
      <c r="I201" s="33">
        <v>0</v>
      </c>
      <c r="J201" s="33">
        <v>0</v>
      </c>
      <c r="K201" s="33">
        <v>19.68</v>
      </c>
      <c r="L201" s="33">
        <v>53.32</v>
      </c>
      <c r="M201" s="33">
        <v>21.6</v>
      </c>
      <c r="N201" s="33">
        <v>0.87</v>
      </c>
      <c r="O201" s="56">
        <v>83.8</v>
      </c>
    </row>
    <row r="202" spans="1:15" ht="30" x14ac:dyDescent="0.25">
      <c r="A202" s="26" t="s">
        <v>97</v>
      </c>
      <c r="B202" s="56">
        <v>15</v>
      </c>
      <c r="C202" s="33">
        <v>60</v>
      </c>
      <c r="D202" s="33">
        <v>10.4</v>
      </c>
      <c r="E202" s="33">
        <v>20</v>
      </c>
      <c r="F202" s="33">
        <v>21.2</v>
      </c>
      <c r="G202" s="33">
        <v>0.04</v>
      </c>
      <c r="H202" s="33">
        <v>0</v>
      </c>
      <c r="I202" s="33">
        <v>0</v>
      </c>
      <c r="J202" s="33">
        <v>0</v>
      </c>
      <c r="K202" s="33">
        <v>24</v>
      </c>
      <c r="L202" s="33">
        <v>159</v>
      </c>
      <c r="M202" s="33">
        <v>20</v>
      </c>
      <c r="N202" s="33">
        <v>1.8</v>
      </c>
      <c r="O202" s="33">
        <v>224</v>
      </c>
    </row>
    <row r="203" spans="1:15" x14ac:dyDescent="0.25">
      <c r="A203" s="7" t="s">
        <v>63</v>
      </c>
      <c r="B203" s="56">
        <v>26</v>
      </c>
      <c r="C203" s="33">
        <v>180</v>
      </c>
      <c r="D203" s="33">
        <v>2.75</v>
      </c>
      <c r="E203" s="33">
        <v>13.2</v>
      </c>
      <c r="F203" s="33">
        <v>17.329999999999998</v>
      </c>
      <c r="G203" s="33">
        <v>0.08</v>
      </c>
      <c r="H203" s="33">
        <v>10.4</v>
      </c>
      <c r="I203" s="33">
        <v>37.200000000000003</v>
      </c>
      <c r="J203" s="33">
        <v>0</v>
      </c>
      <c r="K203" s="33">
        <v>28.68</v>
      </c>
      <c r="L203" s="33">
        <v>74.16</v>
      </c>
      <c r="M203" s="33">
        <v>33.36</v>
      </c>
      <c r="N203" s="33">
        <v>1.18</v>
      </c>
      <c r="O203" s="33">
        <v>199.2</v>
      </c>
    </row>
    <row r="204" spans="1:15" ht="30" x14ac:dyDescent="0.25">
      <c r="A204" s="26" t="s">
        <v>39</v>
      </c>
      <c r="B204" s="34"/>
      <c r="C204" s="35">
        <v>50</v>
      </c>
      <c r="D204" s="35">
        <v>3.58</v>
      </c>
      <c r="E204" s="35">
        <v>5.27</v>
      </c>
      <c r="F204" s="35">
        <v>24.38</v>
      </c>
      <c r="G204" s="35">
        <v>2.5999999999999999E-2</v>
      </c>
      <c r="H204" s="35"/>
      <c r="I204" s="35">
        <v>1.2999999999999999E-2</v>
      </c>
      <c r="J204" s="35"/>
      <c r="K204" s="35">
        <v>0.08</v>
      </c>
      <c r="L204" s="35"/>
      <c r="M204" s="35"/>
      <c r="N204" s="35"/>
      <c r="O204" s="35">
        <v>159.08000000000001</v>
      </c>
    </row>
    <row r="205" spans="1:15" ht="30" x14ac:dyDescent="0.25">
      <c r="A205" s="26" t="s">
        <v>40</v>
      </c>
      <c r="B205" s="56">
        <v>31</v>
      </c>
      <c r="C205" s="33">
        <v>200</v>
      </c>
      <c r="D205" s="33">
        <v>0.04</v>
      </c>
      <c r="E205" s="33">
        <v>0</v>
      </c>
      <c r="F205" s="33">
        <v>24.76</v>
      </c>
      <c r="G205" s="33">
        <v>0.01</v>
      </c>
      <c r="H205" s="33">
        <v>1.08</v>
      </c>
      <c r="I205" s="33">
        <v>0</v>
      </c>
      <c r="J205" s="33">
        <v>0</v>
      </c>
      <c r="K205" s="33">
        <v>6.4</v>
      </c>
      <c r="L205" s="33">
        <v>3.6</v>
      </c>
      <c r="M205" s="33">
        <v>0</v>
      </c>
      <c r="N205" s="33">
        <v>0.18</v>
      </c>
      <c r="O205" s="33">
        <v>94.2</v>
      </c>
    </row>
    <row r="206" spans="1:15" ht="45" x14ac:dyDescent="0.25">
      <c r="A206" s="26" t="s">
        <v>37</v>
      </c>
      <c r="B206" s="56"/>
      <c r="C206" s="33">
        <v>30</v>
      </c>
      <c r="D206" s="33">
        <v>1.65</v>
      </c>
      <c r="E206" s="33">
        <v>0.3</v>
      </c>
      <c r="F206" s="33">
        <v>9.6199999999999992</v>
      </c>
      <c r="G206" s="56">
        <v>0</v>
      </c>
      <c r="H206" s="56">
        <v>0</v>
      </c>
      <c r="I206" s="56">
        <v>0</v>
      </c>
      <c r="J206" s="56">
        <v>0</v>
      </c>
      <c r="K206" s="56">
        <v>3</v>
      </c>
      <c r="L206" s="56">
        <v>10</v>
      </c>
      <c r="M206" s="56">
        <v>5</v>
      </c>
      <c r="N206" s="56">
        <v>0</v>
      </c>
      <c r="O206" s="33">
        <v>57</v>
      </c>
    </row>
    <row r="207" spans="1:15" x14ac:dyDescent="0.25">
      <c r="A207" s="11" t="s">
        <v>21</v>
      </c>
      <c r="B207" s="34"/>
      <c r="C207" s="35">
        <v>30</v>
      </c>
      <c r="D207" s="56">
        <v>2.2799999999999998</v>
      </c>
      <c r="E207" s="56">
        <v>0.27</v>
      </c>
      <c r="F207" s="56">
        <v>14.91</v>
      </c>
      <c r="G207" s="56">
        <v>0</v>
      </c>
      <c r="H207" s="56">
        <v>0</v>
      </c>
      <c r="I207" s="56">
        <v>0</v>
      </c>
      <c r="J207" s="56">
        <v>0</v>
      </c>
      <c r="K207" s="56">
        <v>7</v>
      </c>
      <c r="L207" s="56">
        <v>14</v>
      </c>
      <c r="M207" s="56">
        <v>5</v>
      </c>
      <c r="N207" s="56">
        <v>0</v>
      </c>
      <c r="O207" s="56">
        <v>67.8</v>
      </c>
    </row>
    <row r="208" spans="1:15" x14ac:dyDescent="0.25">
      <c r="A208" s="3"/>
      <c r="B208" s="15"/>
      <c r="C208" s="15"/>
      <c r="D208" s="15">
        <f t="shared" ref="D208:N208" si="10">SUM(D197:D204)</f>
        <v>22.83</v>
      </c>
      <c r="E208" s="15">
        <f t="shared" si="10"/>
        <v>43.069999999999993</v>
      </c>
      <c r="F208" s="15">
        <f t="shared" si="10"/>
        <v>114.74</v>
      </c>
      <c r="G208" s="15">
        <f t="shared" si="10"/>
        <v>1.006</v>
      </c>
      <c r="H208" s="15">
        <f t="shared" si="10"/>
        <v>21.560000000000002</v>
      </c>
      <c r="I208" s="15">
        <f t="shared" si="10"/>
        <v>38.703000000000003</v>
      </c>
      <c r="J208" s="15">
        <f t="shared" si="10"/>
        <v>0</v>
      </c>
      <c r="K208" s="15">
        <f t="shared" si="10"/>
        <v>113.74</v>
      </c>
      <c r="L208" s="15">
        <f t="shared" si="10"/>
        <v>346.98</v>
      </c>
      <c r="M208" s="15">
        <f t="shared" si="10"/>
        <v>88.4</v>
      </c>
      <c r="N208" s="15">
        <f t="shared" si="10"/>
        <v>3.88</v>
      </c>
      <c r="O208" s="15">
        <f>SUM(O196:O207)</f>
        <v>1258.1499999999999</v>
      </c>
    </row>
  </sheetData>
  <mergeCells count="60">
    <mergeCell ref="O7:O8"/>
    <mergeCell ref="D1:F1"/>
    <mergeCell ref="G1:J1"/>
    <mergeCell ref="K1:N1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D21:F21"/>
    <mergeCell ref="G21:J21"/>
    <mergeCell ref="K21:N21"/>
    <mergeCell ref="B37:O37"/>
    <mergeCell ref="D38:F38"/>
    <mergeCell ref="G38:J38"/>
    <mergeCell ref="K38:N38"/>
    <mergeCell ref="D60:F60"/>
    <mergeCell ref="G60:J60"/>
    <mergeCell ref="K60:N60"/>
    <mergeCell ref="D78:F78"/>
    <mergeCell ref="G78:J78"/>
    <mergeCell ref="K78:N78"/>
    <mergeCell ref="O103:O104"/>
    <mergeCell ref="D96:F96"/>
    <mergeCell ref="G96:J96"/>
    <mergeCell ref="K96:N96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D116:F116"/>
    <mergeCell ref="G116:J116"/>
    <mergeCell ref="K116:N116"/>
    <mergeCell ref="D136:F136"/>
    <mergeCell ref="G136:J136"/>
    <mergeCell ref="K136:N136"/>
    <mergeCell ref="D193:F193"/>
    <mergeCell ref="G193:J193"/>
    <mergeCell ref="K193:N193"/>
    <mergeCell ref="D155:F155"/>
    <mergeCell ref="G155:J155"/>
    <mergeCell ref="K155:N155"/>
    <mergeCell ref="D173:F173"/>
    <mergeCell ref="G173:J173"/>
    <mergeCell ref="K173:N1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Сезон осень -зима город 7-10</vt:lpstr>
      <vt:lpstr>сезон осень-зима город11-18</vt:lpstr>
      <vt:lpstr>Лист3</vt:lpstr>
      <vt:lpstr>'Сезон осень -зима город 7-10'!Область_печати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2022-01-30T13:21:08Z</dcterms:modified>
</cp:coreProperties>
</file>